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2795" windowHeight="6195" activeTab="0"/>
  </bookViews>
  <sheets>
    <sheet name="Table 1" sheetId="1" r:id="rId1"/>
    <sheet name="Table 2" sheetId="2" r:id="rId2"/>
    <sheet name="Table 3" sheetId="3" r:id="rId3"/>
  </sheets>
  <definedNames>
    <definedName name="_xlnm.Print_Area" localSheetId="0">'Table 1'!$A$2:$J$70</definedName>
    <definedName name="_xlnm.Print_Area" localSheetId="1">'Table 2'!$A$2:$J$76</definedName>
    <definedName name="_xlnm.Print_Area" localSheetId="2">'Table 3'!$A$2:$K$20</definedName>
  </definedNames>
  <calcPr fullCalcOnLoad="1"/>
</workbook>
</file>

<file path=xl/sharedStrings.xml><?xml version="1.0" encoding="utf-8"?>
<sst xmlns="http://schemas.openxmlformats.org/spreadsheetml/2006/main" count="616" uniqueCount="152">
  <si>
    <t>[Billions of dollars]</t>
  </si>
  <si>
    <t>Line</t>
  </si>
  <si>
    <t>Revised</t>
  </si>
  <si>
    <t>Previously published</t>
  </si>
  <si>
    <t>1</t>
  </si>
  <si>
    <t>U.S. net international investment position (line 4 less line 35)</t>
  </si>
  <si>
    <t>2</t>
  </si>
  <si>
    <t xml:space="preserve">    Net international investment position excluding financial derivatives (line 5 less line 36)</t>
  </si>
  <si>
    <t>3</t>
  </si>
  <si>
    <t xml:space="preserve">    Financial derivatives other than reserves, net (line 6 less line 37)</t>
  </si>
  <si>
    <t>4</t>
  </si>
  <si>
    <t xml:space="preserve">  U.S. assets</t>
  </si>
  <si>
    <t>5</t>
  </si>
  <si>
    <t xml:space="preserve">      Assets excluding financial derivatives (sum of lines 7, 10, 21, and 26)</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</si>
  <si>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</si>
  <si>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</si>
  <si>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</si>
  <si>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</si>
  <si>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</si>
  <si>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</si>
  <si>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</si>
  <si>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</si>
  <si>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</si>
  <si>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</si>
  <si>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</si>
  <si>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</si>
  <si>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</si>
  <si>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</si>
  <si>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</si>
  <si>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</si>
  <si>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</si>
  <si>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</si>
  <si>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</si>
  <si>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</si>
  <si>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</si>
  <si>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</si>
  <si>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</si>
  <si>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</si>
  <si>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</si>
  <si>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</si>
  <si>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</si>
  <si>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</si>
  <si>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</si>
  <si>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</si>
  <si>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</si>
  <si>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</si>
  <si>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</si>
  <si>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</si>
  <si>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22</t>
  </si>
  <si>
    <t xml:space="preserve">        Currency and deposits</t>
  </si>
  <si>
    <t>23</t>
  </si>
  <si>
    <t xml:space="preserve">        Loans</t>
  </si>
  <si>
    <t>24</t>
  </si>
  <si>
    <t xml:space="preserve">        Insurance technical reserves</t>
  </si>
  <si>
    <t>25</t>
  </si>
  <si>
    <t xml:space="preserve">        Trade credit and advances</t>
  </si>
  <si>
    <t>26</t>
  </si>
  <si>
    <t xml:space="preserve">      Reserve assets</t>
  </si>
  <si>
    <t>27</t>
  </si>
  <si>
    <t xml:space="preserve">        Monetary gold</t>
  </si>
  <si>
    <t>28</t>
  </si>
  <si>
    <t xml:space="preserve">        Special drawing rights</t>
  </si>
  <si>
    <t>29</t>
  </si>
  <si>
    <t xml:space="preserve">        Reserve position in the International Monetary Fund</t>
  </si>
  <si>
    <t>30</t>
  </si>
  <si>
    <t xml:space="preserve">        Other reserve assets</t>
  </si>
  <si>
    <t>31</t>
  </si>
  <si>
    <t xml:space="preserve">          Currency and deposits</t>
  </si>
  <si>
    <t>32</t>
  </si>
  <si>
    <t xml:space="preserve">          Securities</t>
  </si>
  <si>
    <t>33</t>
  </si>
  <si>
    <t xml:space="preserve">          Financial derivatives</t>
  </si>
  <si>
    <t>34</t>
  </si>
  <si>
    <t xml:space="preserve">          Other claims</t>
  </si>
  <si>
    <t>35</t>
  </si>
  <si>
    <t xml:space="preserve">  U.S. liabilities</t>
  </si>
  <si>
    <t>36</t>
  </si>
  <si>
    <t xml:space="preserve">      Liabilities excluding financial derivatives (sum of lines 38, 41, and 56)</t>
  </si>
  <si>
    <t>37</t>
  </si>
  <si>
    <t xml:space="preserve">      Financial derivatives other than reserves, gross negative fair value (line 50)</t>
  </si>
  <si>
    <t>38</t>
  </si>
  <si>
    <t>39</t>
  </si>
  <si>
    <t>40</t>
  </si>
  <si>
    <t>41</t>
  </si>
  <si>
    <t>42</t>
  </si>
  <si>
    <t>43</t>
  </si>
  <si>
    <t>44</t>
  </si>
  <si>
    <t>45</t>
  </si>
  <si>
    <t xml:space="preserve">            Treasury bills and certificates</t>
  </si>
  <si>
    <t>46</t>
  </si>
  <si>
    <t xml:space="preserve">            Other short-term securities</t>
  </si>
  <si>
    <t>47</t>
  </si>
  <si>
    <t>48</t>
  </si>
  <si>
    <t xml:space="preserve">            Treasury bonds and notes</t>
  </si>
  <si>
    <t>49</t>
  </si>
  <si>
    <t xml:space="preserve">            Other long-term securities</t>
  </si>
  <si>
    <t>50</t>
  </si>
  <si>
    <t xml:space="preserve">      Financial derivatives other than reserves, gross negative fair value</t>
  </si>
  <si>
    <t>51</t>
  </si>
  <si>
    <t>52</t>
  </si>
  <si>
    <t>53</t>
  </si>
  <si>
    <t>54</t>
  </si>
  <si>
    <t>55</t>
  </si>
  <si>
    <t>56</t>
  </si>
  <si>
    <t>57</t>
  </si>
  <si>
    <t>58</t>
  </si>
  <si>
    <t>59</t>
  </si>
  <si>
    <t>60</t>
  </si>
  <si>
    <t>61</t>
  </si>
  <si>
    <t xml:space="preserve">        Special drawing rights allocations</t>
  </si>
  <si>
    <t>n.a.</t>
  </si>
  <si>
    <t>.....</t>
  </si>
  <si>
    <t>U.S. net international investment position (line 4 less line 10)</t>
  </si>
  <si>
    <t xml:space="preserve">    Net international investment position excluding financial derivatives</t>
  </si>
  <si>
    <t xml:space="preserve">    Financial derivatives other than reserves, net (line 7 less line 13)</t>
  </si>
  <si>
    <t>Note: Details may not add to totals because of rounding.     Source: U.S. Bureau of Economic Analysis</t>
  </si>
  <si>
    <t>Table 1.  U.S. Net International Investment Position at the End of the Period</t>
  </si>
  <si>
    <t>[Billions of dollars, not seasonally adjusted]</t>
  </si>
  <si>
    <t>Type of investment</t>
  </si>
  <si>
    <r>
      <t xml:space="preserve">I </t>
    </r>
    <r>
      <rPr>
        <vertAlign val="superscript"/>
        <sz val="11"/>
        <rFont val="Arial"/>
        <family val="2"/>
      </rPr>
      <t>p</t>
    </r>
  </si>
  <si>
    <r>
      <t xml:space="preserve">IV </t>
    </r>
    <r>
      <rPr>
        <vertAlign val="superscript"/>
        <sz val="11"/>
        <rFont val="Arial"/>
        <family val="2"/>
      </rPr>
      <t>r</t>
    </r>
    <r>
      <rPr>
        <sz val="11"/>
        <rFont val="Arial"/>
        <family val="2"/>
      </rPr>
      <t xml:space="preserve"> </t>
    </r>
  </si>
  <si>
    <r>
      <t xml:space="preserve">I </t>
    </r>
    <r>
      <rPr>
        <vertAlign val="superscript"/>
        <sz val="11"/>
        <rFont val="Arial"/>
        <family val="2"/>
      </rPr>
      <t>r</t>
    </r>
    <r>
      <rPr>
        <sz val="11"/>
        <rFont val="Arial"/>
        <family val="2"/>
      </rPr>
      <t xml:space="preserve"> </t>
    </r>
  </si>
  <si>
    <r>
      <t xml:space="preserve">II </t>
    </r>
    <r>
      <rPr>
        <vertAlign val="superscript"/>
        <sz val="11"/>
        <rFont val="Arial"/>
        <family val="2"/>
      </rPr>
      <t>r</t>
    </r>
    <r>
      <rPr>
        <sz val="11"/>
        <rFont val="Arial"/>
        <family val="2"/>
      </rPr>
      <t xml:space="preserve"> </t>
    </r>
  </si>
  <si>
    <r>
      <t xml:space="preserve">III </t>
    </r>
    <r>
      <rPr>
        <vertAlign val="superscript"/>
        <sz val="11"/>
        <rFont val="Arial"/>
        <family val="2"/>
      </rPr>
      <t>r</t>
    </r>
    <r>
      <rPr>
        <sz val="11"/>
        <rFont val="Arial"/>
        <family val="2"/>
      </rPr>
      <t xml:space="preserve"> </t>
    </r>
  </si>
  <si>
    <t>Table 2. Change in the Yearend U.S. Net International Investment Position</t>
  </si>
  <si>
    <r>
      <t xml:space="preserve">Yearend position, 2015 </t>
    </r>
    <r>
      <rPr>
        <vertAlign val="superscript"/>
        <sz val="11"/>
        <rFont val="Arial"/>
        <family val="2"/>
      </rPr>
      <t>r</t>
    </r>
  </si>
  <si>
    <t>Total</t>
  </si>
  <si>
    <t>Attributable to:</t>
  </si>
  <si>
    <t>Financial-account transactions</t>
  </si>
  <si>
    <t>Other changes in position</t>
  </si>
  <si>
    <t>Price changes</t>
  </si>
  <si>
    <r>
      <t xml:space="preserve">Exchange-rate changes </t>
    </r>
    <r>
      <rPr>
        <vertAlign val="superscript"/>
        <sz val="11"/>
        <rFont val="Arial"/>
        <family val="2"/>
      </rPr>
      <t>1</t>
    </r>
  </si>
  <si>
    <r>
      <t xml:space="preserve">Changes in volume and valuation n.i.e. </t>
    </r>
    <r>
      <rPr>
        <vertAlign val="superscript"/>
        <sz val="11"/>
        <rFont val="Arial"/>
        <family val="2"/>
      </rPr>
      <t>2</t>
    </r>
  </si>
  <si>
    <r>
      <t>(</t>
    </r>
    <r>
      <rPr>
        <b/>
        <vertAlign val="superscript"/>
        <sz val="11"/>
        <rFont val="Arial"/>
        <family val="2"/>
      </rPr>
      <t>4</t>
    </r>
    <r>
      <rPr>
        <b/>
        <sz val="11"/>
        <rFont val="Arial"/>
        <family val="2"/>
      </rPr>
      <t>)</t>
    </r>
  </si>
  <si>
    <r>
      <t xml:space="preserve">    Financial derivatives other than reserves, net (line 6 less line 37) </t>
    </r>
    <r>
      <rPr>
        <vertAlign val="superscript"/>
        <sz val="11"/>
        <rFont val="Arial"/>
        <family val="2"/>
      </rPr>
      <t xml:space="preserve">3 </t>
    </r>
    <r>
      <rPr>
        <sz val="11"/>
        <rFont val="Arial"/>
        <family val="2"/>
      </rPr>
      <t>……………………………...</t>
    </r>
  </si>
  <si>
    <r>
      <t>(</t>
    </r>
    <r>
      <rPr>
        <vertAlign val="superscript"/>
        <sz val="11"/>
        <rFont val="Arial"/>
        <family val="2"/>
      </rPr>
      <t>4</t>
    </r>
    <r>
      <rPr>
        <sz val="11"/>
        <rFont val="Arial"/>
        <family val="2"/>
      </rPr>
      <t>)</t>
    </r>
  </si>
  <si>
    <r>
      <t>(</t>
    </r>
    <r>
      <rPr>
        <b/>
        <vertAlign val="superscript"/>
        <sz val="11"/>
        <rFont val="Arial"/>
        <family val="2"/>
      </rPr>
      <t>3</t>
    </r>
    <r>
      <rPr>
        <b/>
        <sz val="11"/>
        <rFont val="Arial"/>
        <family val="2"/>
      </rPr>
      <t>)</t>
    </r>
  </si>
  <si>
    <r>
      <t>(</t>
    </r>
    <r>
      <rPr>
        <vertAlign val="superscript"/>
        <sz val="11"/>
        <rFont val="Arial"/>
        <family val="2"/>
      </rPr>
      <t>3</t>
    </r>
    <r>
      <rPr>
        <sz val="11"/>
        <rFont val="Arial"/>
        <family val="2"/>
      </rPr>
      <t>)</t>
    </r>
  </si>
  <si>
    <t>…..</t>
  </si>
  <si>
    <t>1. Represents gains or losses on foreign-currency-denominated assets and liabilities due to their revaluation at current exchange rates.</t>
  </si>
  <si>
    <t>2. Includes changes due to year-to-year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</si>
  <si>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 xml:space="preserve">4. Data are not separately available for price changes, exchange-rate changes, and changes in volume and valuation not included elsewhere.  </t>
  </si>
  <si>
    <t>p Preliminary     r Revised     n.a. Not available     ..... Not applicable</t>
  </si>
  <si>
    <t xml:space="preserve"> r Revised     n.a. Not available     ..... Not applicable     (*) Value between zero and +/- $50 million</t>
  </si>
  <si>
    <t>3. Financial transactions and other changes in financial derivatives positions are available only on a net basis, which is shown on line 3; they are not separately available for gross positive fair values and gross negative fair values of financial derivatives.</t>
  </si>
  <si>
    <t>Change: 2016:IV to 2017:I</t>
  </si>
  <si>
    <t>Change: 2015:IV to 2016:IV</t>
  </si>
  <si>
    <t>June 28, 2017</t>
  </si>
  <si>
    <t>Change in position in 2016</t>
  </si>
  <si>
    <r>
      <t xml:space="preserve">Yearend position, 2016 </t>
    </r>
    <r>
      <rPr>
        <vertAlign val="superscript"/>
        <sz val="11"/>
        <rFont val="Arial"/>
        <family val="2"/>
      </rPr>
      <t>r</t>
    </r>
  </si>
  <si>
    <t>Table 3. Updates to the U.S. Net International Investment Position at Yearend, 2014-2016</t>
  </si>
  <si>
    <t>Revision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</si>
</sst>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s>
  <fonts count="54">
    <font>
      <sz val="11"/>
      <color theme="1"/>
      <name val="Calibri"/>
      <family val="2"/>
    </font>
    <font>
      <sz val="11"/>
      <color indexed="8"/>
      <name val="Calibri"/>
      <family val="2"/>
    </font>
    <font>
      <b/>
      <sz val="10"/>
      <name val="Arial"/>
      <family val="2"/>
    </font>
    <font>
      <sz val="11"/>
      <name val="Arial"/>
      <family val="2"/>
    </font>
    <font>
      <b/>
      <sz val="11"/>
      <name val="Arial"/>
      <family val="2"/>
    </font>
    <font>
      <vertAlign val="superscript"/>
      <sz val="11"/>
      <name val="Arial"/>
      <family val="2"/>
    </font>
    <font>
      <sz val="11.5"/>
      <name val="Arial"/>
      <family val="2"/>
    </font>
    <font>
      <b/>
      <vertAlign val="superscript"/>
      <sz val="11"/>
      <name val="Arial"/>
      <family val="2"/>
    </font>
    <font>
      <b/>
      <sz val="15"/>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5"/>
      <color indexed="8"/>
      <name val="Arial"/>
      <family val="2"/>
    </font>
    <font>
      <sz val="10"/>
      <color indexed="8"/>
      <name val="Arial"/>
      <family val="2"/>
    </font>
    <font>
      <sz val="10"/>
      <color indexed="10"/>
      <name val="Arial"/>
      <family val="2"/>
    </font>
    <font>
      <b/>
      <sz val="15"/>
      <color indexed="8"/>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5"/>
      <color theme="1"/>
      <name val="Arial"/>
      <family val="2"/>
    </font>
    <font>
      <sz val="10"/>
      <color theme="1"/>
      <name val="Arial"/>
      <family val="2"/>
    </font>
    <font>
      <sz val="10"/>
      <color rgb="FFFF0000"/>
      <name val="Arial"/>
      <family val="2"/>
    </font>
    <font>
      <b/>
      <sz val="15"/>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top/>
      <bottom/>
    </border>
    <border>
      <left/>
      <right/>
      <top/>
      <bottom style="thin"/>
    </border>
    <border>
      <left/>
      <right style="thin"/>
      <top style="thin"/>
      <bottom/>
    </border>
    <border>
      <left style="thin"/>
      <right/>
      <top/>
      <bottom style="thin"/>
    </border>
    <border>
      <left/>
      <right/>
      <top style="thin"/>
      <bottom/>
    </border>
    <border>
      <left/>
      <right style="thin"/>
      <top style="thin"/>
      <bottom style="thin"/>
    </border>
    <border>
      <left style="double"/>
      <right style="thin"/>
      <top/>
      <bottom/>
    </border>
    <border>
      <left style="double"/>
      <right style="thin"/>
      <top/>
      <bottom style="thin"/>
    </border>
    <border>
      <left style="thin"/>
      <right/>
      <top style="thin"/>
      <bottom/>
    </border>
    <border>
      <left style="thin"/>
      <right style="thin"/>
      <top style="thin"/>
      <bottom/>
    </border>
    <border>
      <left style="double"/>
      <right style="thin"/>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2">
    <xf numFmtId="0" fontId="0" fillId="0" borderId="0" xfId="0" applyFont="1" applyAlignment="1">
      <alignment/>
    </xf>
    <xf numFmtId="0" fontId="3" fillId="33" borderId="10" xfId="0" applyFont="1" applyFill="1" applyBorder="1" applyAlignment="1">
      <alignment horizontal="right"/>
    </xf>
    <xf numFmtId="164" fontId="4" fillId="33" borderId="0" xfId="0" applyNumberFormat="1" applyFont="1" applyFill="1" applyAlignment="1">
      <alignment/>
    </xf>
    <xf numFmtId="164" fontId="3" fillId="33" borderId="0" xfId="0" applyNumberFormat="1" applyFont="1" applyFill="1" applyAlignment="1">
      <alignment horizontal="left"/>
    </xf>
    <xf numFmtId="164" fontId="3" fillId="33" borderId="0" xfId="0" applyNumberFormat="1" applyFont="1" applyFill="1" applyAlignment="1">
      <alignment/>
    </xf>
    <xf numFmtId="0" fontId="3" fillId="33" borderId="11" xfId="0" applyFont="1" applyFill="1" applyBorder="1" applyAlignment="1">
      <alignment horizontal="right"/>
    </xf>
    <xf numFmtId="0" fontId="3" fillId="33" borderId="10"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8" fillId="33" borderId="0" xfId="0" applyFont="1" applyFill="1" applyBorder="1" applyAlignment="1">
      <alignment/>
    </xf>
    <xf numFmtId="0" fontId="48" fillId="33" borderId="0" xfId="0" applyFont="1" applyFill="1" applyAlignment="1">
      <alignment/>
    </xf>
    <xf numFmtId="164" fontId="3" fillId="33" borderId="14" xfId="0" applyNumberFormat="1" applyFont="1" applyFill="1" applyBorder="1" applyAlignment="1">
      <alignment/>
    </xf>
    <xf numFmtId="165" fontId="4" fillId="33" borderId="15" xfId="0" applyNumberFormat="1" applyFont="1" applyFill="1" applyBorder="1" applyAlignment="1">
      <alignment horizontal="right"/>
    </xf>
    <xf numFmtId="165" fontId="4" fillId="33" borderId="16" xfId="0" applyNumberFormat="1" applyFont="1" applyFill="1" applyBorder="1" applyAlignment="1">
      <alignment horizontal="right"/>
    </xf>
    <xf numFmtId="165" fontId="3" fillId="33" borderId="15" xfId="0" applyNumberFormat="1" applyFont="1" applyFill="1" applyBorder="1" applyAlignment="1">
      <alignment horizontal="right"/>
    </xf>
    <xf numFmtId="165" fontId="3" fillId="33" borderId="16" xfId="0" applyNumberFormat="1" applyFont="1" applyFill="1" applyBorder="1" applyAlignment="1">
      <alignment horizontal="right"/>
    </xf>
    <xf numFmtId="165" fontId="48" fillId="33" borderId="14" xfId="0" applyNumberFormat="1" applyFont="1" applyFill="1" applyBorder="1" applyAlignment="1">
      <alignment/>
    </xf>
    <xf numFmtId="165" fontId="48" fillId="33" borderId="11" xfId="0" applyNumberFormat="1" applyFont="1" applyFill="1" applyBorder="1" applyAlignment="1">
      <alignment/>
    </xf>
    <xf numFmtId="165" fontId="48" fillId="33" borderId="17" xfId="0" applyNumberFormat="1" applyFont="1" applyFill="1" applyBorder="1" applyAlignment="1">
      <alignment/>
    </xf>
    <xf numFmtId="0" fontId="3" fillId="33" borderId="18" xfId="0" applyFont="1" applyFill="1" applyBorder="1" applyAlignment="1">
      <alignment horizontal="right"/>
    </xf>
    <xf numFmtId="165" fontId="4" fillId="33" borderId="15" xfId="0" applyNumberFormat="1" applyFont="1" applyFill="1" applyBorder="1" applyAlignment="1">
      <alignment/>
    </xf>
    <xf numFmtId="165" fontId="4" fillId="33" borderId="16" xfId="0" applyNumberFormat="1" applyFont="1" applyFill="1" applyBorder="1" applyAlignment="1">
      <alignment/>
    </xf>
    <xf numFmtId="165" fontId="3" fillId="33" borderId="16" xfId="0" applyNumberFormat="1" applyFont="1" applyFill="1" applyBorder="1" applyAlignment="1">
      <alignment/>
    </xf>
    <xf numFmtId="0" fontId="4" fillId="33" borderId="0" xfId="0" applyNumberFormat="1" applyFont="1" applyFill="1" applyAlignment="1">
      <alignment/>
    </xf>
    <xf numFmtId="164" fontId="3" fillId="33" borderId="17" xfId="0" applyNumberFormat="1" applyFont="1" applyFill="1" applyBorder="1" applyAlignment="1">
      <alignment/>
    </xf>
    <xf numFmtId="165" fontId="3" fillId="33" borderId="19" xfId="0" applyNumberFormat="1" applyFont="1" applyFill="1" applyBorder="1" applyAlignment="1">
      <alignment/>
    </xf>
    <xf numFmtId="0" fontId="6" fillId="33" borderId="0" xfId="0" applyFont="1" applyFill="1" applyBorder="1" applyAlignment="1">
      <alignment horizontal="left"/>
    </xf>
    <xf numFmtId="3" fontId="6" fillId="33" borderId="0"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Border="1" applyAlignment="1">
      <alignment horizontal="left" vertical="center"/>
    </xf>
    <xf numFmtId="164" fontId="4" fillId="33" borderId="0" xfId="0" applyNumberFormat="1" applyFont="1" applyFill="1" applyAlignment="1">
      <alignment/>
    </xf>
    <xf numFmtId="3" fontId="4" fillId="33" borderId="15" xfId="0" applyNumberFormat="1" applyFont="1" applyFill="1" applyBorder="1" applyAlignment="1" quotePrefix="1">
      <alignment horizontal="right"/>
    </xf>
    <xf numFmtId="0" fontId="3" fillId="33" borderId="0" xfId="0" applyNumberFormat="1" applyFont="1" applyFill="1" applyAlignment="1">
      <alignment/>
    </xf>
    <xf numFmtId="3" fontId="3" fillId="33" borderId="15" xfId="0" applyNumberFormat="1" applyFont="1" applyFill="1" applyBorder="1" applyAlignment="1" quotePrefix="1">
      <alignment horizontal="right"/>
    </xf>
    <xf numFmtId="164" fontId="3" fillId="33" borderId="0" xfId="0" applyNumberFormat="1" applyFont="1" applyFill="1" applyAlignment="1">
      <alignment/>
    </xf>
    <xf numFmtId="0" fontId="4" fillId="33" borderId="0" xfId="0" applyNumberFormat="1" applyFont="1" applyFill="1" applyAlignment="1">
      <alignment/>
    </xf>
    <xf numFmtId="3" fontId="3" fillId="33" borderId="15" xfId="0" applyNumberFormat="1" applyFont="1" applyFill="1" applyBorder="1" applyAlignment="1">
      <alignment horizontal="right"/>
    </xf>
    <xf numFmtId="3" fontId="4" fillId="33" borderId="15" xfId="0" applyNumberFormat="1" applyFont="1" applyFill="1" applyBorder="1" applyAlignment="1">
      <alignment horizontal="right"/>
    </xf>
    <xf numFmtId="3" fontId="4" fillId="33" borderId="16" xfId="0" applyNumberFormat="1" applyFont="1" applyFill="1" applyBorder="1" applyAlignment="1">
      <alignment horizontal="right"/>
    </xf>
    <xf numFmtId="165" fontId="3" fillId="33" borderId="10" xfId="0" applyNumberFormat="1" applyFont="1" applyFill="1" applyBorder="1" applyAlignment="1">
      <alignment horizontal="right"/>
    </xf>
    <xf numFmtId="165" fontId="3"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164" fontId="3" fillId="33" borderId="17" xfId="0" applyNumberFormat="1" applyFont="1" applyFill="1" applyBorder="1" applyAlignment="1">
      <alignment/>
    </xf>
    <xf numFmtId="165" fontId="3" fillId="33" borderId="14" xfId="0" applyNumberFormat="1" applyFont="1" applyFill="1" applyBorder="1" applyAlignment="1">
      <alignment horizontal="right"/>
    </xf>
    <xf numFmtId="165" fontId="3" fillId="33" borderId="19" xfId="0" applyNumberFormat="1" applyFont="1" applyFill="1" applyBorder="1" applyAlignment="1">
      <alignment horizontal="right"/>
    </xf>
    <xf numFmtId="3" fontId="3" fillId="33" borderId="14" xfId="0" applyNumberFormat="1" applyFont="1" applyFill="1" applyBorder="1" applyAlignment="1" quotePrefix="1">
      <alignment horizontal="right"/>
    </xf>
    <xf numFmtId="0" fontId="49" fillId="33" borderId="0" xfId="0" applyFont="1" applyFill="1" applyAlignment="1">
      <alignment/>
    </xf>
    <xf numFmtId="0" fontId="6" fillId="33" borderId="0" xfId="0" applyFont="1" applyFill="1" applyBorder="1" applyAlignment="1">
      <alignment/>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0" xfId="0" applyFont="1" applyFill="1" applyAlignment="1">
      <alignment horizontal="center"/>
    </xf>
    <xf numFmtId="0" fontId="3" fillId="33" borderId="0" xfId="0" applyFont="1" applyFill="1" applyAlignment="1">
      <alignment/>
    </xf>
    <xf numFmtId="0" fontId="3" fillId="33" borderId="0" xfId="0" applyFont="1" applyFill="1" applyBorder="1" applyAlignment="1">
      <alignment/>
    </xf>
    <xf numFmtId="165" fontId="4" fillId="33" borderId="22" xfId="0" applyNumberFormat="1" applyFont="1" applyFill="1" applyBorder="1" applyAlignment="1">
      <alignment/>
    </xf>
    <xf numFmtId="165" fontId="3" fillId="33" borderId="22" xfId="0" applyNumberFormat="1" applyFont="1" applyFill="1" applyBorder="1" applyAlignment="1">
      <alignment/>
    </xf>
    <xf numFmtId="165" fontId="3" fillId="33" borderId="22" xfId="0" applyNumberFormat="1" applyFont="1" applyFill="1" applyBorder="1" applyAlignment="1">
      <alignment horizontal="right"/>
    </xf>
    <xf numFmtId="165" fontId="3" fillId="33" borderId="23" xfId="0" applyNumberFormat="1" applyFont="1" applyFill="1" applyBorder="1" applyAlignment="1">
      <alignment/>
    </xf>
    <xf numFmtId="165" fontId="3" fillId="33" borderId="17" xfId="0" applyNumberFormat="1" applyFont="1" applyFill="1" applyBorder="1" applyAlignment="1">
      <alignment horizontal="right"/>
    </xf>
    <xf numFmtId="0" fontId="3" fillId="33" borderId="24" xfId="0" applyFont="1" applyFill="1" applyBorder="1" applyAlignment="1">
      <alignment horizontal="right"/>
    </xf>
    <xf numFmtId="0" fontId="3" fillId="33" borderId="16" xfId="0" applyFont="1" applyFill="1" applyBorder="1" applyAlignment="1">
      <alignment horizontal="right"/>
    </xf>
    <xf numFmtId="0" fontId="3" fillId="33" borderId="19" xfId="0" applyFont="1" applyFill="1" applyBorder="1" applyAlignment="1">
      <alignment horizontal="right"/>
    </xf>
    <xf numFmtId="0" fontId="3" fillId="33" borderId="0" xfId="0" applyFont="1" applyFill="1" applyBorder="1" applyAlignment="1">
      <alignment horizontal="center"/>
    </xf>
    <xf numFmtId="0" fontId="3" fillId="33" borderId="0" xfId="0" applyFont="1" applyFill="1" applyAlignment="1">
      <alignment horizontal="right"/>
    </xf>
    <xf numFmtId="0" fontId="50" fillId="33" borderId="0" xfId="0" applyFont="1" applyFill="1" applyAlignment="1">
      <alignment/>
    </xf>
    <xf numFmtId="165" fontId="51" fillId="33" borderId="0" xfId="0" applyNumberFormat="1" applyFont="1" applyFill="1" applyAlignment="1">
      <alignment/>
    </xf>
    <xf numFmtId="0" fontId="50" fillId="33" borderId="0" xfId="0" applyFont="1" applyFill="1" applyBorder="1" applyAlignment="1">
      <alignment/>
    </xf>
    <xf numFmtId="0" fontId="3" fillId="33" borderId="0" xfId="0" applyFont="1" applyFill="1" applyAlignment="1">
      <alignment vertical="center"/>
    </xf>
    <xf numFmtId="3" fontId="3" fillId="33" borderId="0" xfId="0" applyNumberFormat="1" applyFont="1" applyFill="1" applyAlignment="1">
      <alignment vertical="center"/>
    </xf>
    <xf numFmtId="0" fontId="6" fillId="33" borderId="0" xfId="0" applyFont="1" applyFill="1" applyAlignment="1">
      <alignment vertical="center"/>
    </xf>
    <xf numFmtId="0" fontId="50" fillId="33" borderId="0" xfId="0" applyFont="1" applyFill="1" applyAlignment="1">
      <alignment vertical="center"/>
    </xf>
    <xf numFmtId="0" fontId="50" fillId="33" borderId="0" xfId="0" applyFont="1" applyFill="1" applyAlignment="1">
      <alignment/>
    </xf>
    <xf numFmtId="0" fontId="2" fillId="33" borderId="0" xfId="0" applyFont="1" applyFill="1" applyAlignment="1">
      <alignment/>
    </xf>
    <xf numFmtId="0" fontId="3" fillId="33" borderId="2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52" fillId="33" borderId="0" xfId="0" applyFont="1" applyFill="1" applyAlignment="1">
      <alignment horizontal="center" vertical="center"/>
    </xf>
    <xf numFmtId="0" fontId="9" fillId="33" borderId="17" xfId="0" applyFont="1" applyFill="1" applyBorder="1" applyAlignment="1">
      <alignment horizontal="center" vertical="center"/>
    </xf>
    <xf numFmtId="15" fontId="3" fillId="33" borderId="0" xfId="0" applyNumberFormat="1" applyFont="1" applyFill="1" applyBorder="1" applyAlignment="1" quotePrefix="1">
      <alignment horizontal="right"/>
    </xf>
    <xf numFmtId="15" fontId="3" fillId="33" borderId="0" xfId="0" applyNumberFormat="1" applyFont="1" applyFill="1" applyBorder="1" applyAlignment="1">
      <alignment horizontal="right"/>
    </xf>
    <xf numFmtId="0" fontId="3" fillId="33" borderId="18"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49" fillId="33" borderId="0" xfId="0" applyFont="1" applyFill="1" applyAlignment="1">
      <alignment horizontal="left" wrapText="1"/>
    </xf>
    <xf numFmtId="0" fontId="3" fillId="33" borderId="1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6" xfId="0" applyFont="1" applyFill="1" applyBorder="1" applyAlignment="1">
      <alignment horizontal="center" vertical="center" wrapText="1"/>
    </xf>
    <xf numFmtId="0" fontId="3" fillId="33" borderId="0" xfId="0" applyFont="1" applyFill="1" applyAlignment="1" quotePrefix="1">
      <alignment horizontal="right"/>
    </xf>
    <xf numFmtId="0" fontId="3" fillId="33" borderId="16" xfId="0" applyFont="1" applyFill="1" applyBorder="1" applyAlignment="1">
      <alignment horizontal="center" vertical="center"/>
    </xf>
    <xf numFmtId="0" fontId="48" fillId="33" borderId="24" xfId="0" applyFont="1" applyFill="1" applyBorder="1" applyAlignment="1">
      <alignment horizontal="center" vertical="center"/>
    </xf>
    <xf numFmtId="0" fontId="48" fillId="33" borderId="19" xfId="0" applyFont="1" applyFill="1" applyBorder="1" applyAlignment="1">
      <alignment horizontal="center" vertical="center"/>
    </xf>
    <xf numFmtId="0" fontId="50" fillId="33" borderId="0" xfId="0" applyFont="1" applyFill="1" applyAlignment="1" quotePrefix="1">
      <alignment horizontal="right"/>
    </xf>
    <xf numFmtId="0" fontId="50" fillId="33" borderId="0" xfId="0" applyFont="1" applyFill="1" applyAlignment="1">
      <alignment horizontal="right"/>
    </xf>
    <xf numFmtId="0" fontId="8" fillId="33" borderId="0" xfId="0" applyFont="1" applyFill="1" applyAlignment="1">
      <alignment horizontal="center" vertical="center"/>
    </xf>
    <xf numFmtId="0" fontId="53" fillId="33" borderId="17"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25" xfId="0" applyFont="1" applyFill="1" applyBorder="1" applyAlignment="1">
      <alignment horizontal="center" vertical="center"/>
    </xf>
    <xf numFmtId="0" fontId="48" fillId="33"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strike val="0"/>
      </font>
      <fill>
        <patternFill>
          <bgColor theme="0" tint="-0.149959996342659"/>
        </patternFill>
      </fill>
    </dxf>
    <dxf>
      <font>
        <strike val="0"/>
      </font>
      <fill>
        <patternFill>
          <bgColor theme="0" tint="-0.149959996342659"/>
        </patternFill>
      </fill>
    </dxf>
    <dxf>
      <font>
        <strike val="0"/>
      </font>
      <fill>
        <patternFill>
          <bgColor theme="0" tint="-0.149959996342659"/>
        </patternFill>
      </fill>
    </dxf>
    <dxf>
      <fill>
        <patternFill>
          <bgColor theme="0" tint="-0.149959996342659"/>
        </patternFill>
      </fill>
    </dxf>
    <dxf>
      <fill>
        <patternFill>
          <bgColor theme="0" tint="-0.149959996342659"/>
        </patternFill>
      </fill>
    </dxf>
    <dxf>
      <font>
        <strike val="0"/>
      </font>
      <fill>
        <patternFill>
          <bgColor theme="0" tint="-0.149959996342659"/>
        </patternFill>
      </fill>
    </dxf>
    <dxf>
      <font>
        <strike val="0"/>
      </font>
      <fill>
        <patternFill>
          <bgColor theme="0" tint="-0.149959996342659"/>
        </patternFill>
      </fill>
    </dxf>
    <dxf>
      <font>
        <strike val="0"/>
      </font>
      <fill>
        <patternFill>
          <bgColor theme="0" tint="-0.149959996342659"/>
        </patternFill>
      </fill>
    </dxf>
    <dxf>
      <font>
        <strike val="0"/>
      </font>
      <fill>
        <patternFill>
          <bgColor theme="0" tint="-0.149959996342659"/>
        </patternFill>
      </fill>
    </dxf>
    <dxf>
      <font>
        <strike val="0"/>
      </font>
      <fill>
        <patternFill>
          <bgColor theme="0" tint="-0.149959996342659"/>
        </patternFill>
      </fill>
    </dxf>
    <dxf>
      <font>
        <strike val="0"/>
      </font>
      <fill>
        <patternFill>
          <bgColor theme="0" tint="-0.149959996342659"/>
        </patternFill>
      </fill>
    </dxf>
    <dxf>
      <font>
        <strike val="0"/>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tabSelected="1" zoomScale="85" zoomScaleNormal="85" zoomScalePageLayoutView="0" workbookViewId="0" topLeftCell="A1">
      <selection activeCell="A1" sqref="A1"/>
    </sheetView>
  </sheetViews>
  <sheetFormatPr defaultColWidth="8.8515625" defaultRowHeight="15"/>
  <cols>
    <col min="1" max="1" width="5.140625" style="52" customWidth="1"/>
    <col min="2" max="2" width="82.7109375" style="53" customWidth="1"/>
    <col min="3" max="9" width="10.57421875" style="53" customWidth="1"/>
    <col min="10" max="10" width="10.57421875" style="54" customWidth="1"/>
    <col min="11" max="11" width="5.140625" style="54" customWidth="1"/>
    <col min="12" max="12" width="11.421875" style="53" customWidth="1"/>
    <col min="13" max="16384" width="8.8515625" style="53" customWidth="1"/>
  </cols>
  <sheetData>
    <row r="1" spans="9:11" ht="14.25">
      <c r="I1" s="78" t="s">
        <v>147</v>
      </c>
      <c r="J1" s="78"/>
      <c r="K1" s="79"/>
    </row>
    <row r="2" spans="1:11" ht="19.5" customHeight="1">
      <c r="A2" s="76" t="s">
        <v>116</v>
      </c>
      <c r="B2" s="76"/>
      <c r="C2" s="76"/>
      <c r="D2" s="76"/>
      <c r="E2" s="76"/>
      <c r="F2" s="76"/>
      <c r="G2" s="76"/>
      <c r="H2" s="76"/>
      <c r="I2" s="76"/>
      <c r="J2" s="76"/>
      <c r="K2" s="76"/>
    </row>
    <row r="3" spans="1:11" ht="16.5" customHeight="1">
      <c r="A3" s="77" t="s">
        <v>117</v>
      </c>
      <c r="B3" s="77"/>
      <c r="C3" s="77"/>
      <c r="D3" s="77"/>
      <c r="E3" s="77"/>
      <c r="F3" s="77"/>
      <c r="G3" s="77"/>
      <c r="H3" s="77"/>
      <c r="I3" s="77"/>
      <c r="J3" s="77"/>
      <c r="K3" s="77"/>
    </row>
    <row r="4" spans="1:11" ht="28.5" customHeight="1">
      <c r="A4" s="80" t="s">
        <v>1</v>
      </c>
      <c r="B4" s="82" t="s">
        <v>118</v>
      </c>
      <c r="C4" s="50">
        <v>2015</v>
      </c>
      <c r="D4" s="84">
        <v>2016</v>
      </c>
      <c r="E4" s="85"/>
      <c r="F4" s="85"/>
      <c r="G4" s="80"/>
      <c r="H4" s="49">
        <v>2017</v>
      </c>
      <c r="I4" s="86" t="s">
        <v>145</v>
      </c>
      <c r="J4" s="88" t="s">
        <v>146</v>
      </c>
      <c r="K4" s="74" t="s">
        <v>1</v>
      </c>
    </row>
    <row r="5" spans="1:11" ht="16.5" customHeight="1">
      <c r="A5" s="81"/>
      <c r="B5" s="83"/>
      <c r="C5" s="7" t="s">
        <v>120</v>
      </c>
      <c r="D5" s="7" t="s">
        <v>121</v>
      </c>
      <c r="E5" s="7" t="s">
        <v>122</v>
      </c>
      <c r="F5" s="7" t="s">
        <v>123</v>
      </c>
      <c r="G5" s="7" t="s">
        <v>120</v>
      </c>
      <c r="H5" s="7" t="s">
        <v>119</v>
      </c>
      <c r="I5" s="87"/>
      <c r="J5" s="89"/>
      <c r="K5" s="75"/>
    </row>
    <row r="6" spans="1:16" s="68" customFormat="1" ht="18" customHeight="1">
      <c r="A6" s="20" t="s">
        <v>4</v>
      </c>
      <c r="B6" s="2" t="s">
        <v>5</v>
      </c>
      <c r="C6" s="21">
        <v>-7493.479</v>
      </c>
      <c r="D6" s="21">
        <v>-7833.442</v>
      </c>
      <c r="E6" s="21">
        <v>-8292.111</v>
      </c>
      <c r="F6" s="21">
        <v>-8035.87</v>
      </c>
      <c r="G6" s="21">
        <v>-8318.378</v>
      </c>
      <c r="H6" s="21">
        <v>-8141.223</v>
      </c>
      <c r="I6" s="22">
        <v>177.155</v>
      </c>
      <c r="J6" s="55">
        <v>-824.899</v>
      </c>
      <c r="K6" s="41" t="s">
        <v>4</v>
      </c>
      <c r="L6" s="69"/>
      <c r="M6" s="69"/>
      <c r="N6" s="69"/>
      <c r="O6" s="69"/>
      <c r="P6" s="69"/>
    </row>
    <row r="7" spans="1:16" s="68" customFormat="1" ht="18" customHeight="1">
      <c r="A7" s="1" t="s">
        <v>6</v>
      </c>
      <c r="B7" s="4" t="s">
        <v>7</v>
      </c>
      <c r="C7" s="23">
        <v>-7549.793000000001</v>
      </c>
      <c r="D7" s="23">
        <v>-7871.131</v>
      </c>
      <c r="E7" s="23">
        <v>-8347.928</v>
      </c>
      <c r="F7" s="23">
        <v>-8089.513</v>
      </c>
      <c r="G7" s="23">
        <v>-8379.684</v>
      </c>
      <c r="H7" s="23">
        <v>-8182.861</v>
      </c>
      <c r="I7" s="23">
        <v>196.823</v>
      </c>
      <c r="J7" s="56">
        <v>-829.891</v>
      </c>
      <c r="K7" s="41" t="s">
        <v>6</v>
      </c>
      <c r="L7" s="69"/>
      <c r="M7" s="69"/>
      <c r="N7" s="69"/>
      <c r="O7" s="69"/>
      <c r="P7" s="69"/>
    </row>
    <row r="8" spans="1:16" s="68" customFormat="1" ht="18" customHeight="1">
      <c r="A8" s="1" t="s">
        <v>8</v>
      </c>
      <c r="B8" s="4" t="s">
        <v>9</v>
      </c>
      <c r="C8" s="23">
        <v>56.314</v>
      </c>
      <c r="D8" s="23">
        <v>37.689</v>
      </c>
      <c r="E8" s="23">
        <v>55.817</v>
      </c>
      <c r="F8" s="23">
        <v>53.643</v>
      </c>
      <c r="G8" s="23">
        <v>61.306000000000004</v>
      </c>
      <c r="H8" s="23">
        <v>41.638</v>
      </c>
      <c r="I8" s="23">
        <v>-19.668</v>
      </c>
      <c r="J8" s="56">
        <v>4.992</v>
      </c>
      <c r="K8" s="41" t="s">
        <v>8</v>
      </c>
      <c r="L8" s="69"/>
      <c r="M8" s="69"/>
      <c r="N8" s="69"/>
      <c r="O8" s="69"/>
      <c r="P8" s="69"/>
    </row>
    <row r="9" spans="1:16" s="68" customFormat="1" ht="18" customHeight="1">
      <c r="A9" s="1" t="s">
        <v>10</v>
      </c>
      <c r="B9" s="2" t="s">
        <v>11</v>
      </c>
      <c r="C9" s="22">
        <v>23352.371</v>
      </c>
      <c r="D9" s="22">
        <v>24090.435</v>
      </c>
      <c r="E9" s="22">
        <v>24558.443</v>
      </c>
      <c r="F9" s="22">
        <v>24839.298</v>
      </c>
      <c r="G9" s="22">
        <v>23849.445</v>
      </c>
      <c r="H9" s="22">
        <v>24833.233</v>
      </c>
      <c r="I9" s="22">
        <v>983.788</v>
      </c>
      <c r="J9" s="55">
        <v>497.074</v>
      </c>
      <c r="K9" s="41" t="s">
        <v>10</v>
      </c>
      <c r="L9" s="69"/>
      <c r="M9" s="69"/>
      <c r="N9" s="69"/>
      <c r="O9" s="69"/>
      <c r="P9" s="69"/>
    </row>
    <row r="10" spans="1:16" s="68" customFormat="1" ht="18" customHeight="1">
      <c r="A10" s="1" t="s">
        <v>12</v>
      </c>
      <c r="B10" s="4" t="s">
        <v>13</v>
      </c>
      <c r="C10" s="23">
        <v>20924.13</v>
      </c>
      <c r="D10" s="23">
        <v>21050.645</v>
      </c>
      <c r="E10" s="23">
        <v>21262.311</v>
      </c>
      <c r="F10" s="23">
        <v>22066.301</v>
      </c>
      <c r="G10" s="23">
        <v>21640.465</v>
      </c>
      <c r="H10" s="23">
        <v>22886.518</v>
      </c>
      <c r="I10" s="23">
        <v>1246.053</v>
      </c>
      <c r="J10" s="56">
        <v>716.335</v>
      </c>
      <c r="K10" s="41" t="s">
        <v>12</v>
      </c>
      <c r="L10" s="69"/>
      <c r="M10" s="69"/>
      <c r="N10" s="69"/>
      <c r="O10" s="69"/>
      <c r="P10" s="69"/>
    </row>
    <row r="11" spans="1:16" s="68" customFormat="1" ht="18" customHeight="1">
      <c r="A11" s="1" t="s">
        <v>14</v>
      </c>
      <c r="B11" s="4" t="s">
        <v>15</v>
      </c>
      <c r="C11" s="23">
        <v>2428.241</v>
      </c>
      <c r="D11" s="23">
        <v>3039.79</v>
      </c>
      <c r="E11" s="23">
        <v>3296.132</v>
      </c>
      <c r="F11" s="23">
        <v>2772.997</v>
      </c>
      <c r="G11" s="23">
        <v>2208.98</v>
      </c>
      <c r="H11" s="23">
        <v>1946.7150000000001</v>
      </c>
      <c r="I11" s="23">
        <v>-262.265</v>
      </c>
      <c r="J11" s="56">
        <v>-219.261</v>
      </c>
      <c r="K11" s="41" t="s">
        <v>14</v>
      </c>
      <c r="L11" s="69"/>
      <c r="M11" s="69"/>
      <c r="N11" s="69"/>
      <c r="O11" s="69"/>
      <c r="P11" s="69"/>
    </row>
    <row r="12" spans="1:16" s="68" customFormat="1" ht="18" customHeight="1">
      <c r="A12" s="1" t="s">
        <v>16</v>
      </c>
      <c r="B12" s="24" t="s">
        <v>17</v>
      </c>
      <c r="C12" s="23"/>
      <c r="D12" s="23"/>
      <c r="E12" s="23"/>
      <c r="F12" s="23"/>
      <c r="G12" s="23"/>
      <c r="H12" s="23"/>
      <c r="I12" s="23"/>
      <c r="J12" s="56"/>
      <c r="K12" s="41" t="s">
        <v>16</v>
      </c>
      <c r="L12" s="69"/>
      <c r="M12" s="69"/>
      <c r="N12" s="69"/>
      <c r="O12" s="69"/>
      <c r="P12" s="69"/>
    </row>
    <row r="13" spans="1:16" s="68" customFormat="1" ht="18" customHeight="1">
      <c r="A13" s="1" t="s">
        <v>18</v>
      </c>
      <c r="B13" s="4" t="s">
        <v>19</v>
      </c>
      <c r="C13" s="23">
        <v>6998.9490000000005</v>
      </c>
      <c r="D13" s="23">
        <v>7036.1</v>
      </c>
      <c r="E13" s="23">
        <v>7002.388</v>
      </c>
      <c r="F13" s="23">
        <v>7392.178</v>
      </c>
      <c r="G13" s="23">
        <v>7375.049</v>
      </c>
      <c r="H13" s="23">
        <v>7843.648</v>
      </c>
      <c r="I13" s="23">
        <v>468.599</v>
      </c>
      <c r="J13" s="56">
        <v>376.1</v>
      </c>
      <c r="K13" s="41" t="s">
        <v>18</v>
      </c>
      <c r="L13" s="69"/>
      <c r="M13" s="69"/>
      <c r="N13" s="69"/>
      <c r="O13" s="69"/>
      <c r="P13" s="69"/>
    </row>
    <row r="14" spans="1:16" s="68" customFormat="1" ht="18" customHeight="1">
      <c r="A14" s="1" t="s">
        <v>20</v>
      </c>
      <c r="B14" s="4" t="s">
        <v>21</v>
      </c>
      <c r="C14" s="23">
        <v>5787.912</v>
      </c>
      <c r="D14" s="23">
        <v>5818.943</v>
      </c>
      <c r="E14" s="23">
        <v>5779.85</v>
      </c>
      <c r="F14" s="23">
        <v>6146.68</v>
      </c>
      <c r="G14" s="23">
        <v>6172.334</v>
      </c>
      <c r="H14" s="23">
        <v>6604.342000000001</v>
      </c>
      <c r="I14" s="23">
        <v>432.008</v>
      </c>
      <c r="J14" s="56">
        <v>384.422</v>
      </c>
      <c r="K14" s="41" t="s">
        <v>20</v>
      </c>
      <c r="L14" s="69"/>
      <c r="M14" s="69"/>
      <c r="N14" s="69"/>
      <c r="O14" s="69"/>
      <c r="P14" s="69"/>
    </row>
    <row r="15" spans="1:16" s="68" customFormat="1" ht="18" customHeight="1">
      <c r="A15" s="1" t="s">
        <v>22</v>
      </c>
      <c r="B15" s="4" t="s">
        <v>23</v>
      </c>
      <c r="C15" s="23">
        <v>1211.037</v>
      </c>
      <c r="D15" s="23">
        <v>1217.157</v>
      </c>
      <c r="E15" s="23">
        <v>1222.538</v>
      </c>
      <c r="F15" s="23">
        <v>1245.498</v>
      </c>
      <c r="G15" s="23">
        <v>1202.715</v>
      </c>
      <c r="H15" s="23">
        <v>1239.306</v>
      </c>
      <c r="I15" s="23">
        <v>36.591</v>
      </c>
      <c r="J15" s="56">
        <v>-8.322000000000001</v>
      </c>
      <c r="K15" s="41" t="s">
        <v>22</v>
      </c>
      <c r="L15" s="69"/>
      <c r="M15" s="69"/>
      <c r="N15" s="69"/>
      <c r="O15" s="69"/>
      <c r="P15" s="69"/>
    </row>
    <row r="16" spans="1:16" s="68" customFormat="1" ht="18" customHeight="1">
      <c r="A16" s="1" t="s">
        <v>24</v>
      </c>
      <c r="B16" s="4" t="s">
        <v>25</v>
      </c>
      <c r="C16" s="23">
        <v>9570.185</v>
      </c>
      <c r="D16" s="23">
        <v>9560.289</v>
      </c>
      <c r="E16" s="23">
        <v>9655.427</v>
      </c>
      <c r="F16" s="23">
        <v>10084.69</v>
      </c>
      <c r="G16" s="23">
        <v>9879.246000000001</v>
      </c>
      <c r="H16" s="23">
        <v>10570.195</v>
      </c>
      <c r="I16" s="23">
        <v>690.9490000000001</v>
      </c>
      <c r="J16" s="56">
        <v>309.061</v>
      </c>
      <c r="K16" s="41" t="s">
        <v>24</v>
      </c>
      <c r="L16" s="69"/>
      <c r="M16" s="69"/>
      <c r="N16" s="69"/>
      <c r="O16" s="69"/>
      <c r="P16" s="69"/>
    </row>
    <row r="17" spans="1:16" s="68" customFormat="1" ht="18" customHeight="1">
      <c r="A17" s="1" t="s">
        <v>26</v>
      </c>
      <c r="B17" s="4" t="s">
        <v>27</v>
      </c>
      <c r="C17" s="23">
        <v>6756.1630000000005</v>
      </c>
      <c r="D17" s="23">
        <v>6665.318</v>
      </c>
      <c r="E17" s="23">
        <v>6723.558</v>
      </c>
      <c r="F17" s="23">
        <v>7144.845</v>
      </c>
      <c r="G17" s="23">
        <v>6997.004</v>
      </c>
      <c r="H17" s="23">
        <v>7557.97</v>
      </c>
      <c r="I17" s="23">
        <v>560.966</v>
      </c>
      <c r="J17" s="56">
        <v>240.841</v>
      </c>
      <c r="K17" s="41" t="s">
        <v>26</v>
      </c>
      <c r="L17" s="69"/>
      <c r="M17" s="69"/>
      <c r="N17" s="69"/>
      <c r="O17" s="69"/>
      <c r="P17" s="69"/>
    </row>
    <row r="18" spans="1:16" s="68" customFormat="1" ht="18" customHeight="1">
      <c r="A18" s="1" t="s">
        <v>28</v>
      </c>
      <c r="B18" s="4" t="s">
        <v>29</v>
      </c>
      <c r="C18" s="16">
        <v>2814.022</v>
      </c>
      <c r="D18" s="16">
        <v>2894.971</v>
      </c>
      <c r="E18" s="16">
        <v>2931.869</v>
      </c>
      <c r="F18" s="16">
        <v>2939.8450000000003</v>
      </c>
      <c r="G18" s="16">
        <v>2882.242</v>
      </c>
      <c r="H18" s="16">
        <v>3012.225</v>
      </c>
      <c r="I18" s="16">
        <v>129.983</v>
      </c>
      <c r="J18" s="57">
        <v>68.22</v>
      </c>
      <c r="K18" s="41" t="s">
        <v>28</v>
      </c>
      <c r="L18" s="69"/>
      <c r="M18" s="69"/>
      <c r="N18" s="69"/>
      <c r="O18" s="69"/>
      <c r="P18" s="69"/>
    </row>
    <row r="19" spans="1:16" s="68" customFormat="1" ht="18" customHeight="1">
      <c r="A19" s="1" t="s">
        <v>30</v>
      </c>
      <c r="B19" s="4" t="s">
        <v>31</v>
      </c>
      <c r="C19" s="23">
        <v>488.045</v>
      </c>
      <c r="D19" s="23">
        <v>535.724</v>
      </c>
      <c r="E19" s="23">
        <v>512.941</v>
      </c>
      <c r="F19" s="23">
        <v>467.043</v>
      </c>
      <c r="G19" s="23">
        <v>462.329</v>
      </c>
      <c r="H19" s="23">
        <v>495.358</v>
      </c>
      <c r="I19" s="23">
        <v>33.029</v>
      </c>
      <c r="J19" s="56">
        <v>-25.716</v>
      </c>
      <c r="K19" s="41" t="s">
        <v>30</v>
      </c>
      <c r="L19" s="69"/>
      <c r="M19" s="69"/>
      <c r="N19" s="69"/>
      <c r="O19" s="69"/>
      <c r="P19" s="69"/>
    </row>
    <row r="20" spans="1:16" s="68" customFormat="1" ht="18" customHeight="1">
      <c r="A20" s="1" t="s">
        <v>32</v>
      </c>
      <c r="B20" s="4" t="s">
        <v>33</v>
      </c>
      <c r="C20" s="23">
        <v>2325.977</v>
      </c>
      <c r="D20" s="23">
        <v>2359.247</v>
      </c>
      <c r="E20" s="23">
        <v>2418.927</v>
      </c>
      <c r="F20" s="23">
        <v>2472.802</v>
      </c>
      <c r="G20" s="23">
        <v>2419.9120000000003</v>
      </c>
      <c r="H20" s="23">
        <v>2516.867</v>
      </c>
      <c r="I20" s="23">
        <v>96.955</v>
      </c>
      <c r="J20" s="56">
        <v>93.935</v>
      </c>
      <c r="K20" s="41" t="s">
        <v>32</v>
      </c>
      <c r="L20" s="69"/>
      <c r="M20" s="69"/>
      <c r="N20" s="69"/>
      <c r="O20" s="69"/>
      <c r="P20" s="69"/>
    </row>
    <row r="21" spans="1:16" s="68" customFormat="1" ht="18" customHeight="1">
      <c r="A21" s="1" t="s">
        <v>34</v>
      </c>
      <c r="B21" s="4" t="s">
        <v>35</v>
      </c>
      <c r="C21" s="23">
        <v>2428.241</v>
      </c>
      <c r="D21" s="23">
        <v>3039.79</v>
      </c>
      <c r="E21" s="23">
        <v>3296.132</v>
      </c>
      <c r="F21" s="23">
        <v>2772.997</v>
      </c>
      <c r="G21" s="23">
        <v>2208.98</v>
      </c>
      <c r="H21" s="23">
        <v>1946.7150000000001</v>
      </c>
      <c r="I21" s="23">
        <v>-262.265</v>
      </c>
      <c r="J21" s="56">
        <v>-219.261</v>
      </c>
      <c r="K21" s="41" t="s">
        <v>34</v>
      </c>
      <c r="L21" s="69"/>
      <c r="M21" s="69"/>
      <c r="N21" s="69"/>
      <c r="O21" s="69"/>
      <c r="P21" s="69"/>
    </row>
    <row r="22" spans="1:16" s="68" customFormat="1" ht="18" customHeight="1">
      <c r="A22" s="1" t="s">
        <v>36</v>
      </c>
      <c r="B22" s="4" t="s">
        <v>37</v>
      </c>
      <c r="C22" s="23">
        <v>2384.882</v>
      </c>
      <c r="D22" s="23">
        <v>2990.8540000000003</v>
      </c>
      <c r="E22" s="23">
        <v>3230.5550000000003</v>
      </c>
      <c r="F22" s="23">
        <v>2723.771</v>
      </c>
      <c r="G22" s="23">
        <v>2166.919</v>
      </c>
      <c r="H22" s="23">
        <v>1911.266</v>
      </c>
      <c r="I22" s="23">
        <v>-255.653</v>
      </c>
      <c r="J22" s="56">
        <v>-217.963</v>
      </c>
      <c r="K22" s="41" t="s">
        <v>36</v>
      </c>
      <c r="L22" s="69"/>
      <c r="M22" s="69"/>
      <c r="N22" s="69"/>
      <c r="O22" s="69"/>
      <c r="P22" s="69"/>
    </row>
    <row r="23" spans="1:16" s="68" customFormat="1" ht="18" customHeight="1">
      <c r="A23" s="1" t="s">
        <v>38</v>
      </c>
      <c r="B23" s="4" t="s">
        <v>39</v>
      </c>
      <c r="C23" s="23">
        <v>1842.8880000000001</v>
      </c>
      <c r="D23" s="23">
        <v>2427.562</v>
      </c>
      <c r="E23" s="23">
        <v>2635.11</v>
      </c>
      <c r="F23" s="23">
        <v>2273.619</v>
      </c>
      <c r="G23" s="23">
        <v>1622.2060000000001</v>
      </c>
      <c r="H23" s="23">
        <v>1478.39</v>
      </c>
      <c r="I23" s="23">
        <v>-143.816</v>
      </c>
      <c r="J23" s="56">
        <v>-220.68200000000002</v>
      </c>
      <c r="K23" s="41" t="s">
        <v>38</v>
      </c>
      <c r="L23" s="69"/>
      <c r="M23" s="69"/>
      <c r="N23" s="69"/>
      <c r="O23" s="69"/>
      <c r="P23" s="69"/>
    </row>
    <row r="24" spans="1:16" s="68" customFormat="1" ht="18" customHeight="1">
      <c r="A24" s="1" t="s">
        <v>40</v>
      </c>
      <c r="B24" s="4" t="s">
        <v>41</v>
      </c>
      <c r="C24" s="23">
        <v>344.92900000000003</v>
      </c>
      <c r="D24" s="23">
        <v>379.06600000000003</v>
      </c>
      <c r="E24" s="23">
        <v>422.389</v>
      </c>
      <c r="F24" s="23">
        <v>282.822</v>
      </c>
      <c r="G24" s="23">
        <v>386.677</v>
      </c>
      <c r="H24" s="23">
        <v>272.428</v>
      </c>
      <c r="I24" s="23">
        <v>-114.24900000000001</v>
      </c>
      <c r="J24" s="56">
        <v>41.748</v>
      </c>
      <c r="K24" s="41" t="s">
        <v>40</v>
      </c>
      <c r="L24" s="69"/>
      <c r="M24" s="69"/>
      <c r="N24" s="69"/>
      <c r="O24" s="69"/>
      <c r="P24" s="69"/>
    </row>
    <row r="25" spans="1:16" s="68" customFormat="1" ht="18" customHeight="1">
      <c r="A25" s="1" t="s">
        <v>42</v>
      </c>
      <c r="B25" s="4" t="s">
        <v>43</v>
      </c>
      <c r="C25" s="23">
        <v>197.065</v>
      </c>
      <c r="D25" s="23">
        <v>184.226</v>
      </c>
      <c r="E25" s="23">
        <v>173.056</v>
      </c>
      <c r="F25" s="23">
        <v>167.33</v>
      </c>
      <c r="G25" s="23">
        <v>158.036</v>
      </c>
      <c r="H25" s="23">
        <v>160.448</v>
      </c>
      <c r="I25" s="23">
        <v>2.412</v>
      </c>
      <c r="J25" s="56">
        <v>-39.029</v>
      </c>
      <c r="K25" s="41" t="s">
        <v>42</v>
      </c>
      <c r="L25" s="69"/>
      <c r="M25" s="69"/>
      <c r="N25" s="69"/>
      <c r="O25" s="69"/>
      <c r="P25" s="69"/>
    </row>
    <row r="26" spans="1:16" s="68" customFormat="1" ht="18" customHeight="1">
      <c r="A26" s="1" t="s">
        <v>44</v>
      </c>
      <c r="B26" s="4" t="s">
        <v>45</v>
      </c>
      <c r="C26" s="23">
        <v>43.359</v>
      </c>
      <c r="D26" s="23">
        <v>48.936</v>
      </c>
      <c r="E26" s="23">
        <v>65.577</v>
      </c>
      <c r="F26" s="23">
        <v>49.226</v>
      </c>
      <c r="G26" s="23">
        <v>42.061</v>
      </c>
      <c r="H26" s="23">
        <v>35.449</v>
      </c>
      <c r="I26" s="23">
        <v>-6.612</v>
      </c>
      <c r="J26" s="56">
        <v>-1.298</v>
      </c>
      <c r="K26" s="41" t="s">
        <v>44</v>
      </c>
      <c r="L26" s="69"/>
      <c r="M26" s="69"/>
      <c r="N26" s="69"/>
      <c r="O26" s="69"/>
      <c r="P26" s="69"/>
    </row>
    <row r="27" spans="1:16" s="68" customFormat="1" ht="18" customHeight="1">
      <c r="A27" s="1" t="s">
        <v>46</v>
      </c>
      <c r="B27" s="4" t="s">
        <v>47</v>
      </c>
      <c r="C27" s="16">
        <v>3971.396</v>
      </c>
      <c r="D27" s="16">
        <v>4022.245</v>
      </c>
      <c r="E27" s="16">
        <v>4150.082</v>
      </c>
      <c r="F27" s="16">
        <v>4132.328</v>
      </c>
      <c r="G27" s="16">
        <v>3978.948</v>
      </c>
      <c r="H27" s="16">
        <v>4039.582</v>
      </c>
      <c r="I27" s="16">
        <v>60.634</v>
      </c>
      <c r="J27" s="57">
        <v>7.5520000000000005</v>
      </c>
      <c r="K27" s="41" t="s">
        <v>46</v>
      </c>
      <c r="L27" s="69"/>
      <c r="M27" s="69"/>
      <c r="N27" s="69"/>
      <c r="O27" s="69"/>
      <c r="P27" s="69"/>
    </row>
    <row r="28" spans="1:16" s="68" customFormat="1" ht="18" customHeight="1">
      <c r="A28" s="1" t="s">
        <v>48</v>
      </c>
      <c r="B28" s="4" t="s">
        <v>49</v>
      </c>
      <c r="C28" s="23">
        <v>1627.52</v>
      </c>
      <c r="D28" s="23">
        <v>1709.085</v>
      </c>
      <c r="E28" s="23">
        <v>1731.919</v>
      </c>
      <c r="F28" s="23">
        <v>1643.698</v>
      </c>
      <c r="G28" s="23">
        <v>1559.816</v>
      </c>
      <c r="H28" s="23">
        <v>1594.299</v>
      </c>
      <c r="I28" s="23">
        <v>34.483000000000004</v>
      </c>
      <c r="J28" s="56">
        <v>-67.70400000000001</v>
      </c>
      <c r="K28" s="41" t="s">
        <v>48</v>
      </c>
      <c r="L28" s="69"/>
      <c r="M28" s="69"/>
      <c r="N28" s="69"/>
      <c r="O28" s="69"/>
      <c r="P28" s="69"/>
    </row>
    <row r="29" spans="1:16" s="68" customFormat="1" ht="18" customHeight="1">
      <c r="A29" s="1" t="s">
        <v>50</v>
      </c>
      <c r="B29" s="4" t="s">
        <v>51</v>
      </c>
      <c r="C29" s="23">
        <v>2299.123</v>
      </c>
      <c r="D29" s="23">
        <v>2265.046</v>
      </c>
      <c r="E29" s="23">
        <v>2372.488</v>
      </c>
      <c r="F29" s="23">
        <v>2440.927</v>
      </c>
      <c r="G29" s="23">
        <v>2373.735</v>
      </c>
      <c r="H29" s="23">
        <v>2395.972</v>
      </c>
      <c r="I29" s="23">
        <v>22.237000000000002</v>
      </c>
      <c r="J29" s="56">
        <v>74.612</v>
      </c>
      <c r="K29" s="41" t="s">
        <v>50</v>
      </c>
      <c r="L29" s="69"/>
      <c r="M29" s="69"/>
      <c r="N29" s="69"/>
      <c r="O29" s="69"/>
      <c r="P29" s="69"/>
    </row>
    <row r="30" spans="1:16" s="68" customFormat="1" ht="18" customHeight="1">
      <c r="A30" s="1" t="s">
        <v>52</v>
      </c>
      <c r="B30" s="4" t="s">
        <v>53</v>
      </c>
      <c r="C30" s="16" t="s">
        <v>110</v>
      </c>
      <c r="D30" s="16" t="s">
        <v>110</v>
      </c>
      <c r="E30" s="16" t="s">
        <v>110</v>
      </c>
      <c r="F30" s="16" t="s">
        <v>110</v>
      </c>
      <c r="G30" s="16" t="s">
        <v>110</v>
      </c>
      <c r="H30" s="16" t="s">
        <v>110</v>
      </c>
      <c r="I30" s="16" t="s">
        <v>110</v>
      </c>
      <c r="J30" s="57" t="s">
        <v>110</v>
      </c>
      <c r="K30" s="41" t="s">
        <v>52</v>
      </c>
      <c r="L30" s="69"/>
      <c r="M30" s="69"/>
      <c r="N30" s="69"/>
      <c r="O30" s="69"/>
      <c r="P30" s="69"/>
    </row>
    <row r="31" spans="1:16" s="68" customFormat="1" ht="18" customHeight="1">
      <c r="A31" s="1" t="s">
        <v>54</v>
      </c>
      <c r="B31" s="4" t="s">
        <v>55</v>
      </c>
      <c r="C31" s="23">
        <v>44.753</v>
      </c>
      <c r="D31" s="23">
        <v>48.114000000000004</v>
      </c>
      <c r="E31" s="23">
        <v>45.674</v>
      </c>
      <c r="F31" s="23">
        <v>47.704</v>
      </c>
      <c r="G31" s="23">
        <v>45.397</v>
      </c>
      <c r="H31" s="23">
        <v>49.311</v>
      </c>
      <c r="I31" s="23">
        <v>3.914</v>
      </c>
      <c r="J31" s="56">
        <v>0.644</v>
      </c>
      <c r="K31" s="41" t="s">
        <v>54</v>
      </c>
      <c r="L31" s="69"/>
      <c r="M31" s="69"/>
      <c r="N31" s="69"/>
      <c r="O31" s="69"/>
      <c r="P31" s="69"/>
    </row>
    <row r="32" spans="1:16" s="68" customFormat="1" ht="18" customHeight="1">
      <c r="A32" s="1" t="s">
        <v>56</v>
      </c>
      <c r="B32" s="4" t="s">
        <v>57</v>
      </c>
      <c r="C32" s="23">
        <v>383.601</v>
      </c>
      <c r="D32" s="23">
        <v>432.011</v>
      </c>
      <c r="E32" s="23">
        <v>454.415</v>
      </c>
      <c r="F32" s="23">
        <v>457.105</v>
      </c>
      <c r="G32" s="23">
        <v>407.223</v>
      </c>
      <c r="H32" s="23">
        <v>433.093</v>
      </c>
      <c r="I32" s="23">
        <v>25.87</v>
      </c>
      <c r="J32" s="56">
        <v>23.622</v>
      </c>
      <c r="K32" s="41" t="s">
        <v>56</v>
      </c>
      <c r="L32" s="69"/>
      <c r="M32" s="69"/>
      <c r="N32" s="69"/>
      <c r="O32" s="69"/>
      <c r="P32" s="69"/>
    </row>
    <row r="33" spans="1:16" s="68" customFormat="1" ht="18" customHeight="1">
      <c r="A33" s="1" t="s">
        <v>58</v>
      </c>
      <c r="B33" s="4" t="s">
        <v>59</v>
      </c>
      <c r="C33" s="23">
        <v>277.189</v>
      </c>
      <c r="D33" s="23">
        <v>323.474</v>
      </c>
      <c r="E33" s="23">
        <v>345.375</v>
      </c>
      <c r="F33" s="23">
        <v>345.832</v>
      </c>
      <c r="G33" s="23">
        <v>301.09000000000003</v>
      </c>
      <c r="H33" s="23">
        <v>325.527</v>
      </c>
      <c r="I33" s="23">
        <v>24.437</v>
      </c>
      <c r="J33" s="56">
        <v>23.901</v>
      </c>
      <c r="K33" s="41" t="s">
        <v>58</v>
      </c>
      <c r="L33" s="69"/>
      <c r="M33" s="69"/>
      <c r="N33" s="69"/>
      <c r="O33" s="69"/>
      <c r="P33" s="69"/>
    </row>
    <row r="34" spans="1:16" s="68" customFormat="1" ht="18" customHeight="1">
      <c r="A34" s="1" t="s">
        <v>60</v>
      </c>
      <c r="B34" s="4" t="s">
        <v>61</v>
      </c>
      <c r="C34" s="23">
        <v>49.688</v>
      </c>
      <c r="D34" s="23">
        <v>50.518</v>
      </c>
      <c r="E34" s="23">
        <v>50.161</v>
      </c>
      <c r="F34" s="23">
        <v>50.054</v>
      </c>
      <c r="G34" s="23">
        <v>48.883</v>
      </c>
      <c r="H34" s="23">
        <v>49.349000000000004</v>
      </c>
      <c r="I34" s="23">
        <v>0.466</v>
      </c>
      <c r="J34" s="56">
        <v>-0.805</v>
      </c>
      <c r="K34" s="41" t="s">
        <v>60</v>
      </c>
      <c r="L34" s="69"/>
      <c r="M34" s="69"/>
      <c r="N34" s="69"/>
      <c r="O34" s="69"/>
      <c r="P34" s="69"/>
    </row>
    <row r="35" spans="1:16" s="68" customFormat="1" ht="18" customHeight="1">
      <c r="A35" s="1" t="s">
        <v>62</v>
      </c>
      <c r="B35" s="4" t="s">
        <v>63</v>
      </c>
      <c r="C35" s="23">
        <v>17.609</v>
      </c>
      <c r="D35" s="23">
        <v>16.677</v>
      </c>
      <c r="E35" s="23">
        <v>16.733</v>
      </c>
      <c r="F35" s="23">
        <v>18.348</v>
      </c>
      <c r="G35" s="23">
        <v>18.385</v>
      </c>
      <c r="H35" s="23">
        <v>18.295</v>
      </c>
      <c r="I35" s="23">
        <v>-0.09</v>
      </c>
      <c r="J35" s="56">
        <v>0.776</v>
      </c>
      <c r="K35" s="41" t="s">
        <v>62</v>
      </c>
      <c r="L35" s="69"/>
      <c r="M35" s="69"/>
      <c r="N35" s="69"/>
      <c r="O35" s="69"/>
      <c r="P35" s="69"/>
    </row>
    <row r="36" spans="1:16" s="68" customFormat="1" ht="18" customHeight="1">
      <c r="A36" s="1" t="s">
        <v>64</v>
      </c>
      <c r="B36" s="4" t="s">
        <v>65</v>
      </c>
      <c r="C36" s="23">
        <v>39.115</v>
      </c>
      <c r="D36" s="23">
        <v>41.342</v>
      </c>
      <c r="E36" s="23">
        <v>42.146</v>
      </c>
      <c r="F36" s="23">
        <v>42.871</v>
      </c>
      <c r="G36" s="23">
        <v>38.865</v>
      </c>
      <c r="H36" s="23">
        <v>39.922000000000004</v>
      </c>
      <c r="I36" s="23">
        <v>1.057</v>
      </c>
      <c r="J36" s="56">
        <v>-0.25</v>
      </c>
      <c r="K36" s="41" t="s">
        <v>64</v>
      </c>
      <c r="L36" s="69"/>
      <c r="M36" s="69"/>
      <c r="N36" s="69"/>
      <c r="O36" s="69"/>
      <c r="P36" s="69"/>
    </row>
    <row r="37" spans="1:16" s="68" customFormat="1" ht="18" customHeight="1">
      <c r="A37" s="1" t="s">
        <v>66</v>
      </c>
      <c r="B37" s="4" t="s">
        <v>67</v>
      </c>
      <c r="C37" s="23">
        <v>17.555</v>
      </c>
      <c r="D37" s="23">
        <v>19.276</v>
      </c>
      <c r="E37" s="23">
        <v>20.914</v>
      </c>
      <c r="F37" s="23">
        <v>23.537</v>
      </c>
      <c r="G37" s="23">
        <v>17.728</v>
      </c>
      <c r="H37" s="23">
        <v>20.18</v>
      </c>
      <c r="I37" s="23">
        <v>2.452</v>
      </c>
      <c r="J37" s="56">
        <v>0.17300000000000001</v>
      </c>
      <c r="K37" s="41" t="s">
        <v>66</v>
      </c>
      <c r="L37" s="69"/>
      <c r="M37" s="69"/>
      <c r="N37" s="69"/>
      <c r="O37" s="69"/>
      <c r="P37" s="69"/>
    </row>
    <row r="38" spans="1:16" s="68" customFormat="1" ht="18" customHeight="1">
      <c r="A38" s="1" t="s">
        <v>68</v>
      </c>
      <c r="B38" s="4" t="s">
        <v>69</v>
      </c>
      <c r="C38" s="23">
        <v>21.56</v>
      </c>
      <c r="D38" s="23">
        <v>22.066</v>
      </c>
      <c r="E38" s="23">
        <v>21.232</v>
      </c>
      <c r="F38" s="23">
        <v>19.334</v>
      </c>
      <c r="G38" s="23">
        <v>21.137</v>
      </c>
      <c r="H38" s="23">
        <v>19.742</v>
      </c>
      <c r="I38" s="23">
        <v>-1.395</v>
      </c>
      <c r="J38" s="56">
        <v>-0.423</v>
      </c>
      <c r="K38" s="41" t="s">
        <v>68</v>
      </c>
      <c r="L38" s="69"/>
      <c r="M38" s="69"/>
      <c r="N38" s="69"/>
      <c r="O38" s="69"/>
      <c r="P38" s="69"/>
    </row>
    <row r="39" spans="1:16" s="68" customFormat="1" ht="18" customHeight="1">
      <c r="A39" s="1" t="s">
        <v>70</v>
      </c>
      <c r="B39" s="4" t="s">
        <v>71</v>
      </c>
      <c r="C39" s="16" t="s">
        <v>111</v>
      </c>
      <c r="D39" s="16" t="s">
        <v>111</v>
      </c>
      <c r="E39" s="16" t="s">
        <v>111</v>
      </c>
      <c r="F39" s="16" t="s">
        <v>111</v>
      </c>
      <c r="G39" s="16" t="s">
        <v>111</v>
      </c>
      <c r="H39" s="16" t="s">
        <v>111</v>
      </c>
      <c r="I39" s="16" t="s">
        <v>111</v>
      </c>
      <c r="J39" s="57" t="s">
        <v>111</v>
      </c>
      <c r="K39" s="41" t="s">
        <v>70</v>
      </c>
      <c r="L39" s="69"/>
      <c r="M39" s="69"/>
      <c r="N39" s="69"/>
      <c r="O39" s="69"/>
      <c r="P39" s="69"/>
    </row>
    <row r="40" spans="1:16" s="68" customFormat="1" ht="18" customHeight="1">
      <c r="A40" s="1" t="s">
        <v>72</v>
      </c>
      <c r="B40" s="4" t="s">
        <v>73</v>
      </c>
      <c r="C40" s="23">
        <v>0</v>
      </c>
      <c r="D40" s="23">
        <v>0</v>
      </c>
      <c r="E40" s="23">
        <v>0</v>
      </c>
      <c r="F40" s="23">
        <v>0</v>
      </c>
      <c r="G40" s="23">
        <v>0</v>
      </c>
      <c r="H40" s="23">
        <v>0</v>
      </c>
      <c r="I40" s="23">
        <v>0</v>
      </c>
      <c r="J40" s="56">
        <v>0</v>
      </c>
      <c r="K40" s="41" t="s">
        <v>72</v>
      </c>
      <c r="L40" s="69"/>
      <c r="M40" s="69"/>
      <c r="N40" s="69"/>
      <c r="O40" s="69"/>
      <c r="P40" s="69"/>
    </row>
    <row r="41" spans="1:16" s="68" customFormat="1" ht="18" customHeight="1">
      <c r="A41" s="1" t="s">
        <v>74</v>
      </c>
      <c r="B41" s="2" t="s">
        <v>75</v>
      </c>
      <c r="C41" s="22">
        <v>30845.850000000002</v>
      </c>
      <c r="D41" s="22">
        <v>31923.877</v>
      </c>
      <c r="E41" s="22">
        <v>32850.554000000004</v>
      </c>
      <c r="F41" s="22">
        <v>32875.168</v>
      </c>
      <c r="G41" s="22">
        <v>32167.823</v>
      </c>
      <c r="H41" s="22">
        <v>32974.456</v>
      </c>
      <c r="I41" s="22">
        <v>806.633</v>
      </c>
      <c r="J41" s="55">
        <v>1321.973</v>
      </c>
      <c r="K41" s="41" t="s">
        <v>74</v>
      </c>
      <c r="L41" s="69"/>
      <c r="M41" s="69"/>
      <c r="N41" s="69"/>
      <c r="O41" s="69"/>
      <c r="P41" s="69"/>
    </row>
    <row r="42" spans="1:16" s="68" customFormat="1" ht="18" customHeight="1">
      <c r="A42" s="1" t="s">
        <v>76</v>
      </c>
      <c r="B42" s="4" t="s">
        <v>77</v>
      </c>
      <c r="C42" s="23">
        <v>28473.923</v>
      </c>
      <c r="D42" s="23">
        <v>28921.776</v>
      </c>
      <c r="E42" s="23">
        <v>29610.239</v>
      </c>
      <c r="F42" s="23">
        <v>30155.814000000002</v>
      </c>
      <c r="G42" s="23">
        <v>30020.149</v>
      </c>
      <c r="H42" s="23">
        <v>31069.379</v>
      </c>
      <c r="I42" s="23">
        <v>1049.23</v>
      </c>
      <c r="J42" s="56">
        <v>1546.226</v>
      </c>
      <c r="K42" s="41" t="s">
        <v>76</v>
      </c>
      <c r="L42" s="69"/>
      <c r="M42" s="69"/>
      <c r="N42" s="69"/>
      <c r="O42" s="69"/>
      <c r="P42" s="69"/>
    </row>
    <row r="43" spans="1:16" s="68" customFormat="1" ht="18" customHeight="1">
      <c r="A43" s="1" t="s">
        <v>78</v>
      </c>
      <c r="B43" s="4" t="s">
        <v>79</v>
      </c>
      <c r="C43" s="23">
        <v>2371.927</v>
      </c>
      <c r="D43" s="23">
        <v>3002.101</v>
      </c>
      <c r="E43" s="23">
        <v>3240.315</v>
      </c>
      <c r="F43" s="23">
        <v>2719.3540000000003</v>
      </c>
      <c r="G43" s="23">
        <v>2147.674</v>
      </c>
      <c r="H43" s="23">
        <v>1905.077</v>
      </c>
      <c r="I43" s="23">
        <v>-242.597</v>
      </c>
      <c r="J43" s="56">
        <v>-224.25300000000001</v>
      </c>
      <c r="K43" s="41" t="s">
        <v>78</v>
      </c>
      <c r="L43" s="69"/>
      <c r="M43" s="69"/>
      <c r="N43" s="69"/>
      <c r="O43" s="69"/>
      <c r="P43" s="69"/>
    </row>
    <row r="44" spans="1:16" s="68" customFormat="1" ht="18" customHeight="1">
      <c r="A44" s="1" t="s">
        <v>16</v>
      </c>
      <c r="B44" s="24" t="s">
        <v>17</v>
      </c>
      <c r="C44" s="23"/>
      <c r="D44" s="23"/>
      <c r="E44" s="23"/>
      <c r="F44" s="23"/>
      <c r="G44" s="23"/>
      <c r="H44" s="23"/>
      <c r="I44" s="23"/>
      <c r="J44" s="56"/>
      <c r="K44" s="41" t="s">
        <v>16</v>
      </c>
      <c r="L44" s="69"/>
      <c r="M44" s="69"/>
      <c r="N44" s="69"/>
      <c r="O44" s="69"/>
      <c r="P44" s="69"/>
    </row>
    <row r="45" spans="1:16" s="68" customFormat="1" ht="18" customHeight="1">
      <c r="A45" s="1" t="s">
        <v>80</v>
      </c>
      <c r="B45" s="4" t="s">
        <v>19</v>
      </c>
      <c r="C45" s="23">
        <v>6700.834</v>
      </c>
      <c r="D45" s="23">
        <v>6861.906</v>
      </c>
      <c r="E45" s="23">
        <v>7122.726000000001</v>
      </c>
      <c r="F45" s="23">
        <v>7423.886</v>
      </c>
      <c r="G45" s="23">
        <v>7569.251</v>
      </c>
      <c r="H45" s="23">
        <v>7952.393</v>
      </c>
      <c r="I45" s="23">
        <v>383.142</v>
      </c>
      <c r="J45" s="56">
        <v>868.417</v>
      </c>
      <c r="K45" s="41" t="s">
        <v>80</v>
      </c>
      <c r="L45" s="69"/>
      <c r="M45" s="69"/>
      <c r="N45" s="69"/>
      <c r="O45" s="69"/>
      <c r="P45" s="69"/>
    </row>
    <row r="46" spans="1:16" s="68" customFormat="1" ht="18" customHeight="1">
      <c r="A46" s="1" t="s">
        <v>81</v>
      </c>
      <c r="B46" s="4" t="s">
        <v>21</v>
      </c>
      <c r="C46" s="23">
        <v>5076.42</v>
      </c>
      <c r="D46" s="23">
        <v>5182.473</v>
      </c>
      <c r="E46" s="23">
        <v>5377.222</v>
      </c>
      <c r="F46" s="23">
        <v>5607.216</v>
      </c>
      <c r="G46" s="23">
        <v>5783.5</v>
      </c>
      <c r="H46" s="23">
        <v>6149.097</v>
      </c>
      <c r="I46" s="23">
        <v>365.597</v>
      </c>
      <c r="J46" s="56">
        <v>707.08</v>
      </c>
      <c r="K46" s="41" t="s">
        <v>81</v>
      </c>
      <c r="L46" s="69"/>
      <c r="M46" s="69"/>
      <c r="N46" s="69"/>
      <c r="O46" s="69"/>
      <c r="P46" s="69"/>
    </row>
    <row r="47" spans="1:16" s="68" customFormat="1" ht="18" customHeight="1">
      <c r="A47" s="1" t="s">
        <v>82</v>
      </c>
      <c r="B47" s="4" t="s">
        <v>23</v>
      </c>
      <c r="C47" s="23">
        <v>1624.414</v>
      </c>
      <c r="D47" s="23">
        <v>1679.433</v>
      </c>
      <c r="E47" s="23">
        <v>1745.5040000000001</v>
      </c>
      <c r="F47" s="23">
        <v>1816.67</v>
      </c>
      <c r="G47" s="23">
        <v>1785.751</v>
      </c>
      <c r="H47" s="23">
        <v>1803.296</v>
      </c>
      <c r="I47" s="23">
        <v>17.545</v>
      </c>
      <c r="J47" s="56">
        <v>161.33700000000002</v>
      </c>
      <c r="K47" s="41" t="s">
        <v>82</v>
      </c>
      <c r="L47" s="69"/>
      <c r="M47" s="69"/>
      <c r="N47" s="69"/>
      <c r="O47" s="69"/>
      <c r="P47" s="69"/>
    </row>
    <row r="48" spans="1:16" s="68" customFormat="1" ht="18" customHeight="1">
      <c r="A48" s="1" t="s">
        <v>83</v>
      </c>
      <c r="B48" s="4" t="s">
        <v>25</v>
      </c>
      <c r="C48" s="23">
        <v>16645.846</v>
      </c>
      <c r="D48" s="23">
        <v>16880.095</v>
      </c>
      <c r="E48" s="23">
        <v>17151.338</v>
      </c>
      <c r="F48" s="23">
        <v>17511.614</v>
      </c>
      <c r="G48" s="23">
        <v>17352.317</v>
      </c>
      <c r="H48" s="23">
        <v>17859.806</v>
      </c>
      <c r="I48" s="23">
        <v>507.48900000000003</v>
      </c>
      <c r="J48" s="56">
        <v>706.471</v>
      </c>
      <c r="K48" s="41" t="s">
        <v>83</v>
      </c>
      <c r="L48" s="69"/>
      <c r="M48" s="69"/>
      <c r="N48" s="69"/>
      <c r="O48" s="69"/>
      <c r="P48" s="69"/>
    </row>
    <row r="49" spans="1:16" s="68" customFormat="1" ht="18" customHeight="1">
      <c r="A49" s="1" t="s">
        <v>84</v>
      </c>
      <c r="B49" s="4" t="s">
        <v>27</v>
      </c>
      <c r="C49" s="23">
        <v>6209.08</v>
      </c>
      <c r="D49" s="23">
        <v>6138.131</v>
      </c>
      <c r="E49" s="23">
        <v>6184.424</v>
      </c>
      <c r="F49" s="23">
        <v>6488.567</v>
      </c>
      <c r="G49" s="23">
        <v>6563.95</v>
      </c>
      <c r="H49" s="23">
        <v>6958.058</v>
      </c>
      <c r="I49" s="23">
        <v>394.108</v>
      </c>
      <c r="J49" s="56">
        <v>354.87</v>
      </c>
      <c r="K49" s="41" t="s">
        <v>84</v>
      </c>
      <c r="L49" s="69"/>
      <c r="M49" s="69"/>
      <c r="N49" s="69"/>
      <c r="O49" s="69"/>
      <c r="P49" s="69"/>
    </row>
    <row r="50" spans="1:16" s="68" customFormat="1" ht="18" customHeight="1">
      <c r="A50" s="1" t="s">
        <v>85</v>
      </c>
      <c r="B50" s="4" t="s">
        <v>29</v>
      </c>
      <c r="C50" s="23">
        <v>10436.766</v>
      </c>
      <c r="D50" s="23">
        <v>10741.964</v>
      </c>
      <c r="E50" s="23">
        <v>10966.914</v>
      </c>
      <c r="F50" s="23">
        <v>11023.047</v>
      </c>
      <c r="G50" s="23">
        <v>10788.367</v>
      </c>
      <c r="H50" s="23">
        <v>10901.748</v>
      </c>
      <c r="I50" s="23">
        <v>113.381</v>
      </c>
      <c r="J50" s="56">
        <v>351.601</v>
      </c>
      <c r="K50" s="41" t="s">
        <v>85</v>
      </c>
      <c r="L50" s="69"/>
      <c r="M50" s="69"/>
      <c r="N50" s="69"/>
      <c r="O50" s="69"/>
      <c r="P50" s="69"/>
    </row>
    <row r="51" spans="1:16" s="68" customFormat="1" ht="18" customHeight="1">
      <c r="A51" s="1" t="s">
        <v>86</v>
      </c>
      <c r="B51" s="4" t="s">
        <v>31</v>
      </c>
      <c r="C51" s="23">
        <v>955.267</v>
      </c>
      <c r="D51" s="23">
        <v>948.831</v>
      </c>
      <c r="E51" s="23">
        <v>925.701</v>
      </c>
      <c r="F51" s="23">
        <v>953.706</v>
      </c>
      <c r="G51" s="23">
        <v>945.879</v>
      </c>
      <c r="H51" s="23">
        <v>918.7280000000001</v>
      </c>
      <c r="I51" s="23">
        <v>-27.151</v>
      </c>
      <c r="J51" s="56">
        <v>-9.388</v>
      </c>
      <c r="K51" s="41" t="s">
        <v>86</v>
      </c>
      <c r="L51" s="69"/>
      <c r="M51" s="69"/>
      <c r="N51" s="69"/>
      <c r="O51" s="69"/>
      <c r="P51" s="69"/>
    </row>
    <row r="52" spans="1:16" s="68" customFormat="1" ht="18" customHeight="1">
      <c r="A52" s="1" t="s">
        <v>87</v>
      </c>
      <c r="B52" s="4" t="s">
        <v>88</v>
      </c>
      <c r="C52" s="23">
        <v>724.731</v>
      </c>
      <c r="D52" s="23">
        <v>726.6080000000001</v>
      </c>
      <c r="E52" s="23">
        <v>688.1560000000001</v>
      </c>
      <c r="F52" s="23">
        <v>698.788</v>
      </c>
      <c r="G52" s="23">
        <v>672.3770000000001</v>
      </c>
      <c r="H52" s="23">
        <v>650.014</v>
      </c>
      <c r="I52" s="23">
        <v>-22.363</v>
      </c>
      <c r="J52" s="56">
        <v>-52.354</v>
      </c>
      <c r="K52" s="41" t="s">
        <v>87</v>
      </c>
      <c r="L52" s="69"/>
      <c r="M52" s="69"/>
      <c r="N52" s="69"/>
      <c r="O52" s="69"/>
      <c r="P52" s="69"/>
    </row>
    <row r="53" spans="1:16" s="68" customFormat="1" ht="18" customHeight="1">
      <c r="A53" s="1" t="s">
        <v>89</v>
      </c>
      <c r="B53" s="4" t="s">
        <v>90</v>
      </c>
      <c r="C53" s="23">
        <v>230.536</v>
      </c>
      <c r="D53" s="23">
        <v>222.223</v>
      </c>
      <c r="E53" s="23">
        <v>237.54500000000002</v>
      </c>
      <c r="F53" s="23">
        <v>254.918</v>
      </c>
      <c r="G53" s="23">
        <v>273.502</v>
      </c>
      <c r="H53" s="23">
        <v>268.714</v>
      </c>
      <c r="I53" s="23">
        <v>-4.788</v>
      </c>
      <c r="J53" s="56">
        <v>42.966</v>
      </c>
      <c r="K53" s="41" t="s">
        <v>89</v>
      </c>
      <c r="L53" s="69"/>
      <c r="M53" s="69"/>
      <c r="N53" s="69"/>
      <c r="O53" s="69"/>
      <c r="P53" s="69"/>
    </row>
    <row r="54" spans="1:16" s="68" customFormat="1" ht="18" customHeight="1">
      <c r="A54" s="1" t="s">
        <v>91</v>
      </c>
      <c r="B54" s="4" t="s">
        <v>33</v>
      </c>
      <c r="C54" s="16">
        <v>9481.499</v>
      </c>
      <c r="D54" s="16">
        <v>9793.133</v>
      </c>
      <c r="E54" s="16">
        <v>10041.213</v>
      </c>
      <c r="F54" s="16">
        <v>10069.341</v>
      </c>
      <c r="G54" s="16">
        <v>9842.488</v>
      </c>
      <c r="H54" s="16">
        <v>9983.02</v>
      </c>
      <c r="I54" s="16">
        <v>140.532</v>
      </c>
      <c r="J54" s="57">
        <v>360.98900000000003</v>
      </c>
      <c r="K54" s="41" t="s">
        <v>91</v>
      </c>
      <c r="L54" s="69"/>
      <c r="M54" s="69"/>
      <c r="N54" s="69"/>
      <c r="O54" s="69"/>
      <c r="P54" s="69"/>
    </row>
    <row r="55" spans="1:16" s="68" customFormat="1" ht="18" customHeight="1">
      <c r="A55" s="1" t="s">
        <v>92</v>
      </c>
      <c r="B55" s="4" t="s">
        <v>93</v>
      </c>
      <c r="C55" s="23">
        <v>5421.49</v>
      </c>
      <c r="D55" s="23">
        <v>5559.898</v>
      </c>
      <c r="E55" s="23">
        <v>5592.95</v>
      </c>
      <c r="F55" s="23">
        <v>5459.328</v>
      </c>
      <c r="G55" s="23">
        <v>5333.904</v>
      </c>
      <c r="H55" s="23">
        <v>5429.296</v>
      </c>
      <c r="I55" s="23">
        <v>95.392</v>
      </c>
      <c r="J55" s="56">
        <v>-87.586</v>
      </c>
      <c r="K55" s="41" t="s">
        <v>92</v>
      </c>
      <c r="L55" s="69"/>
      <c r="M55" s="69"/>
      <c r="N55" s="69"/>
      <c r="O55" s="69"/>
      <c r="P55" s="69"/>
    </row>
    <row r="56" spans="1:16" s="68" customFormat="1" ht="18" customHeight="1">
      <c r="A56" s="1" t="s">
        <v>94</v>
      </c>
      <c r="B56" s="4" t="s">
        <v>95</v>
      </c>
      <c r="C56" s="23">
        <v>4060.009</v>
      </c>
      <c r="D56" s="23">
        <v>4233.235</v>
      </c>
      <c r="E56" s="23">
        <v>4448.263</v>
      </c>
      <c r="F56" s="23">
        <v>4610.013</v>
      </c>
      <c r="G56" s="23">
        <v>4508.584</v>
      </c>
      <c r="H56" s="23">
        <v>4553.724</v>
      </c>
      <c r="I56" s="23">
        <v>45.14</v>
      </c>
      <c r="J56" s="56">
        <v>448.575</v>
      </c>
      <c r="K56" s="41" t="s">
        <v>94</v>
      </c>
      <c r="L56" s="69"/>
      <c r="M56" s="69"/>
      <c r="N56" s="69"/>
      <c r="O56" s="69"/>
      <c r="P56" s="69"/>
    </row>
    <row r="57" spans="1:16" s="68" customFormat="1" ht="18" customHeight="1">
      <c r="A57" s="1" t="s">
        <v>96</v>
      </c>
      <c r="B57" s="4" t="s">
        <v>97</v>
      </c>
      <c r="C57" s="23">
        <v>2371.927</v>
      </c>
      <c r="D57" s="23">
        <v>3002.101</v>
      </c>
      <c r="E57" s="23">
        <v>3240.315</v>
      </c>
      <c r="F57" s="23">
        <v>2719.3540000000003</v>
      </c>
      <c r="G57" s="23">
        <v>2147.674</v>
      </c>
      <c r="H57" s="23">
        <v>1905.077</v>
      </c>
      <c r="I57" s="23">
        <v>-242.597</v>
      </c>
      <c r="J57" s="56">
        <v>-224.25300000000001</v>
      </c>
      <c r="K57" s="41" t="s">
        <v>96</v>
      </c>
      <c r="L57" s="69"/>
      <c r="M57" s="69"/>
      <c r="N57" s="69"/>
      <c r="O57" s="69"/>
      <c r="P57" s="69"/>
    </row>
    <row r="58" spans="1:16" s="68" customFormat="1" ht="18" customHeight="1">
      <c r="A58" s="1" t="s">
        <v>98</v>
      </c>
      <c r="B58" s="4" t="s">
        <v>37</v>
      </c>
      <c r="C58" s="23">
        <v>2328.938</v>
      </c>
      <c r="D58" s="23">
        <v>2950.901</v>
      </c>
      <c r="E58" s="23">
        <v>3178.643</v>
      </c>
      <c r="F58" s="23">
        <v>2669.312</v>
      </c>
      <c r="G58" s="23">
        <v>2104.564</v>
      </c>
      <c r="H58" s="23">
        <v>1867.883</v>
      </c>
      <c r="I58" s="23">
        <v>-236.681</v>
      </c>
      <c r="J58" s="56">
        <v>-224.374</v>
      </c>
      <c r="K58" s="41" t="s">
        <v>98</v>
      </c>
      <c r="L58" s="69"/>
      <c r="M58" s="69"/>
      <c r="N58" s="69"/>
      <c r="O58" s="69"/>
      <c r="P58" s="69"/>
    </row>
    <row r="59" spans="1:16" s="68" customFormat="1" ht="18" customHeight="1">
      <c r="A59" s="1" t="s">
        <v>99</v>
      </c>
      <c r="B59" s="4" t="s">
        <v>39</v>
      </c>
      <c r="C59" s="23">
        <v>1790.942</v>
      </c>
      <c r="D59" s="23">
        <v>2366.275</v>
      </c>
      <c r="E59" s="23">
        <v>2567.447</v>
      </c>
      <c r="F59" s="23">
        <v>2204.195</v>
      </c>
      <c r="G59" s="23">
        <v>1568.111</v>
      </c>
      <c r="H59" s="23">
        <v>1418.479</v>
      </c>
      <c r="I59" s="23">
        <v>-149.632</v>
      </c>
      <c r="J59" s="56">
        <v>-222.83100000000002</v>
      </c>
      <c r="K59" s="41" t="s">
        <v>99</v>
      </c>
      <c r="L59" s="69"/>
      <c r="M59" s="69"/>
      <c r="N59" s="69"/>
      <c r="O59" s="69"/>
      <c r="P59" s="69"/>
    </row>
    <row r="60" spans="1:16" s="68" customFormat="1" ht="18" customHeight="1">
      <c r="A60" s="1" t="s">
        <v>100</v>
      </c>
      <c r="B60" s="4" t="s">
        <v>41</v>
      </c>
      <c r="C60" s="23">
        <v>346.306</v>
      </c>
      <c r="D60" s="23">
        <v>398.05</v>
      </c>
      <c r="E60" s="23">
        <v>429.644</v>
      </c>
      <c r="F60" s="23">
        <v>289.559</v>
      </c>
      <c r="G60" s="23">
        <v>366.84000000000003</v>
      </c>
      <c r="H60" s="23">
        <v>280.438</v>
      </c>
      <c r="I60" s="23">
        <v>-86.402</v>
      </c>
      <c r="J60" s="56">
        <v>20.534</v>
      </c>
      <c r="K60" s="41" t="s">
        <v>100</v>
      </c>
      <c r="L60" s="69"/>
      <c r="M60" s="69"/>
      <c r="N60" s="69"/>
      <c r="O60" s="69"/>
      <c r="P60" s="69"/>
    </row>
    <row r="61" spans="1:16" s="68" customFormat="1" ht="18" customHeight="1">
      <c r="A61" s="1" t="s">
        <v>101</v>
      </c>
      <c r="B61" s="4" t="s">
        <v>43</v>
      </c>
      <c r="C61" s="23">
        <v>191.69</v>
      </c>
      <c r="D61" s="23">
        <v>186.576</v>
      </c>
      <c r="E61" s="23">
        <v>181.552</v>
      </c>
      <c r="F61" s="23">
        <v>175.558</v>
      </c>
      <c r="G61" s="23">
        <v>169.613</v>
      </c>
      <c r="H61" s="23">
        <v>168.966</v>
      </c>
      <c r="I61" s="23">
        <v>-0.647</v>
      </c>
      <c r="J61" s="56">
        <v>-22.077</v>
      </c>
      <c r="K61" s="41" t="s">
        <v>101</v>
      </c>
      <c r="L61" s="69"/>
      <c r="M61" s="69"/>
      <c r="N61" s="69"/>
      <c r="O61" s="69"/>
      <c r="P61" s="69"/>
    </row>
    <row r="62" spans="1:16" s="68" customFormat="1" ht="18" customHeight="1">
      <c r="A62" s="1" t="s">
        <v>102</v>
      </c>
      <c r="B62" s="4" t="s">
        <v>45</v>
      </c>
      <c r="C62" s="23">
        <v>42.989000000000004</v>
      </c>
      <c r="D62" s="23">
        <v>51.2</v>
      </c>
      <c r="E62" s="23">
        <v>61.672000000000004</v>
      </c>
      <c r="F62" s="23">
        <v>50.042</v>
      </c>
      <c r="G62" s="23">
        <v>43.11</v>
      </c>
      <c r="H62" s="23">
        <v>37.194</v>
      </c>
      <c r="I62" s="23">
        <v>-5.916</v>
      </c>
      <c r="J62" s="56">
        <v>0.121</v>
      </c>
      <c r="K62" s="41" t="s">
        <v>102</v>
      </c>
      <c r="L62" s="69"/>
      <c r="M62" s="69"/>
      <c r="N62" s="69"/>
      <c r="O62" s="69"/>
      <c r="P62" s="69"/>
    </row>
    <row r="63" spans="1:16" s="68" customFormat="1" ht="18" customHeight="1">
      <c r="A63" s="1" t="s">
        <v>103</v>
      </c>
      <c r="B63" s="4" t="s">
        <v>47</v>
      </c>
      <c r="C63" s="23">
        <v>5127.243</v>
      </c>
      <c r="D63" s="23">
        <v>5179.775000000001</v>
      </c>
      <c r="E63" s="23">
        <v>5336.175</v>
      </c>
      <c r="F63" s="23">
        <v>5220.314</v>
      </c>
      <c r="G63" s="23">
        <v>5098.581</v>
      </c>
      <c r="H63" s="23">
        <v>5257.18</v>
      </c>
      <c r="I63" s="23">
        <v>158.599</v>
      </c>
      <c r="J63" s="56">
        <v>-28.662</v>
      </c>
      <c r="K63" s="41" t="s">
        <v>103</v>
      </c>
      <c r="L63" s="69"/>
      <c r="M63" s="69"/>
      <c r="N63" s="69"/>
      <c r="O63" s="69"/>
      <c r="P63" s="69"/>
    </row>
    <row r="64" spans="1:16" s="68" customFormat="1" ht="18" customHeight="1">
      <c r="A64" s="1" t="s">
        <v>104</v>
      </c>
      <c r="B64" s="4" t="s">
        <v>49</v>
      </c>
      <c r="C64" s="23">
        <v>2947.0460000000003</v>
      </c>
      <c r="D64" s="23">
        <v>2912.446</v>
      </c>
      <c r="E64" s="23">
        <v>3003.1150000000002</v>
      </c>
      <c r="F64" s="23">
        <v>2940.953</v>
      </c>
      <c r="G64" s="23">
        <v>2949.843</v>
      </c>
      <c r="H64" s="23">
        <v>3019.752</v>
      </c>
      <c r="I64" s="23">
        <v>69.909</v>
      </c>
      <c r="J64" s="56">
        <v>2.797</v>
      </c>
      <c r="K64" s="41" t="s">
        <v>104</v>
      </c>
      <c r="L64" s="69"/>
      <c r="M64" s="69"/>
      <c r="N64" s="69"/>
      <c r="O64" s="69"/>
      <c r="P64" s="69"/>
    </row>
    <row r="65" spans="1:16" s="68" customFormat="1" ht="18" customHeight="1">
      <c r="A65" s="1" t="s">
        <v>105</v>
      </c>
      <c r="B65" s="4" t="s">
        <v>51</v>
      </c>
      <c r="C65" s="23">
        <v>1962.815</v>
      </c>
      <c r="D65" s="23">
        <v>2045.214</v>
      </c>
      <c r="E65" s="23">
        <v>2107.637</v>
      </c>
      <c r="F65" s="23">
        <v>2056.872</v>
      </c>
      <c r="G65" s="23">
        <v>1925.794</v>
      </c>
      <c r="H65" s="23">
        <v>2005.303</v>
      </c>
      <c r="I65" s="23">
        <v>79.509</v>
      </c>
      <c r="J65" s="56">
        <v>-37.021</v>
      </c>
      <c r="K65" s="41" t="s">
        <v>105</v>
      </c>
      <c r="L65" s="69"/>
      <c r="M65" s="69"/>
      <c r="N65" s="69"/>
      <c r="O65" s="69"/>
      <c r="P65" s="69"/>
    </row>
    <row r="66" spans="1:16" s="68" customFormat="1" ht="18" customHeight="1">
      <c r="A66" s="1" t="s">
        <v>106</v>
      </c>
      <c r="B66" s="4" t="s">
        <v>53</v>
      </c>
      <c r="C66" s="16" t="s">
        <v>110</v>
      </c>
      <c r="D66" s="16" t="s">
        <v>110</v>
      </c>
      <c r="E66" s="16" t="s">
        <v>110</v>
      </c>
      <c r="F66" s="16" t="s">
        <v>110</v>
      </c>
      <c r="G66" s="16" t="s">
        <v>110</v>
      </c>
      <c r="H66" s="16" t="s">
        <v>110</v>
      </c>
      <c r="I66" s="16" t="s">
        <v>110</v>
      </c>
      <c r="J66" s="57" t="s">
        <v>110</v>
      </c>
      <c r="K66" s="41" t="s">
        <v>106</v>
      </c>
      <c r="L66" s="69"/>
      <c r="M66" s="69"/>
      <c r="N66" s="69"/>
      <c r="O66" s="69"/>
      <c r="P66" s="69"/>
    </row>
    <row r="67" spans="1:16" s="68" customFormat="1" ht="18" customHeight="1">
      <c r="A67" s="1" t="s">
        <v>107</v>
      </c>
      <c r="B67" s="4" t="s">
        <v>55</v>
      </c>
      <c r="C67" s="23">
        <v>168.44400000000002</v>
      </c>
      <c r="D67" s="23">
        <v>172.362</v>
      </c>
      <c r="E67" s="23">
        <v>176.022</v>
      </c>
      <c r="F67" s="23">
        <v>173.195</v>
      </c>
      <c r="G67" s="23">
        <v>175.467</v>
      </c>
      <c r="H67" s="23">
        <v>184.207</v>
      </c>
      <c r="I67" s="23">
        <v>8.74</v>
      </c>
      <c r="J67" s="56">
        <v>7.023000000000001</v>
      </c>
      <c r="K67" s="41" t="s">
        <v>107</v>
      </c>
      <c r="L67" s="69"/>
      <c r="M67" s="69"/>
      <c r="N67" s="69"/>
      <c r="O67" s="69"/>
      <c r="P67" s="69"/>
    </row>
    <row r="68" spans="1:16" s="68" customFormat="1" ht="18" customHeight="1">
      <c r="A68" s="5" t="s">
        <v>108</v>
      </c>
      <c r="B68" s="25" t="s">
        <v>109</v>
      </c>
      <c r="C68" s="26">
        <v>48.938</v>
      </c>
      <c r="D68" s="26">
        <v>49.753</v>
      </c>
      <c r="E68" s="26">
        <v>49.401</v>
      </c>
      <c r="F68" s="26">
        <v>49.294000000000004</v>
      </c>
      <c r="G68" s="26">
        <v>47.476</v>
      </c>
      <c r="H68" s="26">
        <v>47.918</v>
      </c>
      <c r="I68" s="26">
        <v>0.442</v>
      </c>
      <c r="J68" s="58">
        <v>-1.462</v>
      </c>
      <c r="K68" s="59" t="s">
        <v>108</v>
      </c>
      <c r="L68" s="69"/>
      <c r="M68" s="69"/>
      <c r="N68" s="69"/>
      <c r="O68" s="69"/>
      <c r="P68" s="69"/>
    </row>
    <row r="69" spans="1:11" s="70" customFormat="1" ht="18" customHeight="1">
      <c r="A69" s="27" t="s">
        <v>142</v>
      </c>
      <c r="B69" s="27"/>
      <c r="C69" s="28"/>
      <c r="D69" s="28"/>
      <c r="E69" s="28"/>
      <c r="F69" s="28"/>
      <c r="G69" s="28"/>
      <c r="H69" s="28"/>
      <c r="I69" s="28"/>
      <c r="J69" s="28"/>
      <c r="K69" s="28"/>
    </row>
    <row r="70" spans="1:11" s="70" customFormat="1" ht="18" customHeight="1">
      <c r="A70" s="27" t="s">
        <v>115</v>
      </c>
      <c r="B70" s="30"/>
      <c r="C70" s="30"/>
      <c r="D70" s="30"/>
      <c r="E70" s="30"/>
      <c r="F70" s="30"/>
      <c r="G70" s="30"/>
      <c r="H70" s="30"/>
      <c r="I70" s="30"/>
      <c r="J70" s="30"/>
      <c r="K70" s="30"/>
    </row>
  </sheetData>
  <sheetProtection/>
  <mergeCells count="9">
    <mergeCell ref="K4:K5"/>
    <mergeCell ref="A2:K2"/>
    <mergeCell ref="A3:K3"/>
    <mergeCell ref="I1:K1"/>
    <mergeCell ref="A4:A5"/>
    <mergeCell ref="B4:B5"/>
    <mergeCell ref="D4:G4"/>
    <mergeCell ref="I4:I5"/>
    <mergeCell ref="J4:J5"/>
  </mergeCells>
  <conditionalFormatting sqref="J7:J68 A7:D68 A6:C6">
    <cfRule type="expression" priority="7" dxfId="3" stopIfTrue="1">
      <formula>MOD(ROW(),2)=0</formula>
    </cfRule>
  </conditionalFormatting>
  <conditionalFormatting sqref="E7:F68">
    <cfRule type="expression" priority="6" dxfId="3" stopIfTrue="1">
      <formula>MOD(ROW(),2)=0</formula>
    </cfRule>
  </conditionalFormatting>
  <conditionalFormatting sqref="G7:G68 I7:I68">
    <cfRule type="expression" priority="5" dxfId="3" stopIfTrue="1">
      <formula>MOD(ROW(),2)=0</formula>
    </cfRule>
  </conditionalFormatting>
  <conditionalFormatting sqref="H7:H68">
    <cfRule type="expression" priority="4" dxfId="3" stopIfTrue="1">
      <formula>MOD(ROW(),2)=0</formula>
    </cfRule>
  </conditionalFormatting>
  <conditionalFormatting sqref="D6:J6">
    <cfRule type="expression" priority="3" dxfId="3" stopIfTrue="1">
      <formula>MOD(ROW(),2)=0</formula>
    </cfRule>
  </conditionalFormatting>
  <conditionalFormatting sqref="K7:K68">
    <cfRule type="expression" priority="2" dxfId="3" stopIfTrue="1">
      <formula>MOD(ROW(),2)=0</formula>
    </cfRule>
  </conditionalFormatting>
  <conditionalFormatting sqref="K6">
    <cfRule type="expression" priority="1" dxfId="3" stopIfTrue="1">
      <formula>MOD(ROW(),2)=0</formula>
    </cfRule>
  </conditionalFormatting>
  <printOptions horizontalCentered="1"/>
  <pageMargins left="0.25" right="0.25" top="0.5" bottom="0.25" header="0" footer="0"/>
  <pageSetup fitToHeight="1" fitToWidth="1" horizontalDpi="600" verticalDpi="600" orientation="portrait" scale="57" r:id="rId1"/>
  <headerFooter>
    <oddHeader>&amp;RJune 30, 2016</oddHeader>
  </headerFooter>
  <customProperties>
    <customPr name="SourceTable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A1:K83"/>
  <sheetViews>
    <sheetView zoomScale="85" zoomScaleNormal="85" zoomScalePageLayoutView="0" workbookViewId="0" topLeftCell="A1">
      <selection activeCell="A2" sqref="A2:K2"/>
    </sheetView>
  </sheetViews>
  <sheetFormatPr defaultColWidth="6.421875" defaultRowHeight="15"/>
  <cols>
    <col min="1" max="1" width="5.140625" style="52" customWidth="1"/>
    <col min="2" max="2" width="82.7109375" style="53" customWidth="1"/>
    <col min="3" max="4" width="10.57421875" style="53" customWidth="1"/>
    <col min="5" max="5" width="12.7109375" style="53" customWidth="1"/>
    <col min="6" max="8" width="10.57421875" style="53" customWidth="1"/>
    <col min="9" max="9" width="12.28125" style="53" customWidth="1"/>
    <col min="10" max="10" width="10.57421875" style="54" customWidth="1"/>
    <col min="11" max="11" width="5.140625" style="52" customWidth="1"/>
    <col min="12" max="255" width="8.8515625" style="53" customWidth="1"/>
    <col min="256" max="16384" width="6.421875" style="53" customWidth="1"/>
  </cols>
  <sheetData>
    <row r="1" spans="1:11" ht="14.25" customHeight="1">
      <c r="A1" s="64"/>
      <c r="B1" s="64"/>
      <c r="C1" s="64"/>
      <c r="D1" s="64"/>
      <c r="E1" s="64"/>
      <c r="F1" s="64"/>
      <c r="G1" s="64"/>
      <c r="H1" s="64"/>
      <c r="I1" s="64"/>
      <c r="J1" s="100" t="s">
        <v>147</v>
      </c>
      <c r="K1" s="100"/>
    </row>
    <row r="2" spans="1:11" ht="19.5" customHeight="1">
      <c r="A2" s="76" t="s">
        <v>124</v>
      </c>
      <c r="B2" s="76"/>
      <c r="C2" s="76"/>
      <c r="D2" s="76"/>
      <c r="E2" s="76"/>
      <c r="F2" s="76"/>
      <c r="G2" s="76"/>
      <c r="H2" s="76"/>
      <c r="I2" s="76"/>
      <c r="J2" s="76"/>
      <c r="K2" s="76"/>
    </row>
    <row r="3" spans="1:11" ht="18" customHeight="1">
      <c r="A3" s="77" t="s">
        <v>0</v>
      </c>
      <c r="B3" s="77"/>
      <c r="C3" s="77"/>
      <c r="D3" s="77"/>
      <c r="E3" s="77"/>
      <c r="F3" s="77"/>
      <c r="G3" s="77"/>
      <c r="H3" s="77"/>
      <c r="I3" s="77"/>
      <c r="J3" s="77"/>
      <c r="K3" s="77"/>
    </row>
    <row r="4" spans="1:11" ht="14.25">
      <c r="A4" s="80" t="s">
        <v>1</v>
      </c>
      <c r="B4" s="82" t="s">
        <v>118</v>
      </c>
      <c r="C4" s="93" t="s">
        <v>125</v>
      </c>
      <c r="D4" s="96" t="s">
        <v>148</v>
      </c>
      <c r="E4" s="97"/>
      <c r="F4" s="97"/>
      <c r="G4" s="97"/>
      <c r="H4" s="97"/>
      <c r="I4" s="98"/>
      <c r="J4" s="86" t="s">
        <v>149</v>
      </c>
      <c r="K4" s="84" t="s">
        <v>1</v>
      </c>
    </row>
    <row r="5" spans="1:11" ht="14.25">
      <c r="A5" s="91"/>
      <c r="B5" s="92"/>
      <c r="C5" s="94"/>
      <c r="D5" s="92" t="s">
        <v>126</v>
      </c>
      <c r="E5" s="96" t="s">
        <v>127</v>
      </c>
      <c r="F5" s="97"/>
      <c r="G5" s="97"/>
      <c r="H5" s="97"/>
      <c r="I5" s="98"/>
      <c r="J5" s="99"/>
      <c r="K5" s="101"/>
    </row>
    <row r="6" spans="1:11" ht="14.25">
      <c r="A6" s="91"/>
      <c r="B6" s="92"/>
      <c r="C6" s="94"/>
      <c r="D6" s="92"/>
      <c r="E6" s="93" t="s">
        <v>128</v>
      </c>
      <c r="F6" s="96" t="s">
        <v>129</v>
      </c>
      <c r="G6" s="97"/>
      <c r="H6" s="97"/>
      <c r="I6" s="98"/>
      <c r="J6" s="99"/>
      <c r="K6" s="101"/>
    </row>
    <row r="7" spans="1:11" ht="59.25">
      <c r="A7" s="91"/>
      <c r="B7" s="83"/>
      <c r="C7" s="95"/>
      <c r="D7" s="83"/>
      <c r="E7" s="95"/>
      <c r="F7" s="7" t="s">
        <v>126</v>
      </c>
      <c r="G7" s="8" t="s">
        <v>130</v>
      </c>
      <c r="H7" s="8" t="s">
        <v>131</v>
      </c>
      <c r="I7" s="51" t="s">
        <v>132</v>
      </c>
      <c r="J7" s="87"/>
      <c r="K7" s="101"/>
    </row>
    <row r="8" spans="1:11" s="68" customFormat="1" ht="18" customHeight="1">
      <c r="A8" s="20" t="s">
        <v>4</v>
      </c>
      <c r="B8" s="31" t="s">
        <v>5</v>
      </c>
      <c r="C8" s="13">
        <v>-7493.479</v>
      </c>
      <c r="D8" s="13">
        <v>-824.899</v>
      </c>
      <c r="E8" s="13">
        <v>-377.685</v>
      </c>
      <c r="F8" s="13">
        <v>-447.213</v>
      </c>
      <c r="G8" s="32" t="s">
        <v>133</v>
      </c>
      <c r="H8" s="32" t="s">
        <v>133</v>
      </c>
      <c r="I8" s="32" t="s">
        <v>133</v>
      </c>
      <c r="J8" s="14">
        <v>-8318.378</v>
      </c>
      <c r="K8" s="60" t="s">
        <v>4</v>
      </c>
    </row>
    <row r="9" spans="1:11" s="68" customFormat="1" ht="18" customHeight="1">
      <c r="A9" s="1" t="s">
        <v>6</v>
      </c>
      <c r="B9" s="35" t="s">
        <v>7</v>
      </c>
      <c r="C9" s="15">
        <v>-7549.793000000001</v>
      </c>
      <c r="D9" s="15">
        <v>-829.891</v>
      </c>
      <c r="E9" s="15">
        <v>-393.502</v>
      </c>
      <c r="F9" s="15">
        <v>-436.38800000000003</v>
      </c>
      <c r="G9" s="15">
        <v>37.287</v>
      </c>
      <c r="H9" s="15">
        <v>-473.023</v>
      </c>
      <c r="I9" s="15">
        <v>-0.653</v>
      </c>
      <c r="J9" s="16">
        <v>-8379.684</v>
      </c>
      <c r="K9" s="61" t="s">
        <v>6</v>
      </c>
    </row>
    <row r="10" spans="1:11" s="68" customFormat="1" ht="18" customHeight="1">
      <c r="A10" s="1" t="s">
        <v>8</v>
      </c>
      <c r="B10" s="33" t="s">
        <v>134</v>
      </c>
      <c r="C10" s="15">
        <v>56.314</v>
      </c>
      <c r="D10" s="15">
        <v>4.992</v>
      </c>
      <c r="E10" s="15">
        <v>15.817</v>
      </c>
      <c r="F10" s="15">
        <v>-10.825000000000001</v>
      </c>
      <c r="G10" s="34" t="s">
        <v>135</v>
      </c>
      <c r="H10" s="34" t="s">
        <v>135</v>
      </c>
      <c r="I10" s="34" t="s">
        <v>135</v>
      </c>
      <c r="J10" s="16">
        <v>61.306000000000004</v>
      </c>
      <c r="K10" s="61" t="s">
        <v>8</v>
      </c>
    </row>
    <row r="11" spans="1:11" s="68" customFormat="1" ht="18" customHeight="1">
      <c r="A11" s="1" t="s">
        <v>10</v>
      </c>
      <c r="B11" s="31" t="s">
        <v>11</v>
      </c>
      <c r="C11" s="13">
        <v>23352.371</v>
      </c>
      <c r="D11" s="13">
        <v>497.074</v>
      </c>
      <c r="E11" s="32" t="s">
        <v>136</v>
      </c>
      <c r="F11" s="32" t="s">
        <v>136</v>
      </c>
      <c r="G11" s="32" t="s">
        <v>136</v>
      </c>
      <c r="H11" s="32" t="s">
        <v>136</v>
      </c>
      <c r="I11" s="32" t="s">
        <v>136</v>
      </c>
      <c r="J11" s="14">
        <v>23849.445</v>
      </c>
      <c r="K11" s="61" t="s">
        <v>10</v>
      </c>
    </row>
    <row r="12" spans="1:11" s="68" customFormat="1" ht="18" customHeight="1">
      <c r="A12" s="1" t="s">
        <v>12</v>
      </c>
      <c r="B12" s="35" t="s">
        <v>13</v>
      </c>
      <c r="C12" s="15">
        <v>20924.13</v>
      </c>
      <c r="D12" s="15">
        <v>716.335</v>
      </c>
      <c r="E12" s="15">
        <v>347.891</v>
      </c>
      <c r="F12" s="15">
        <v>368.444</v>
      </c>
      <c r="G12" s="15">
        <v>833.6750000000001</v>
      </c>
      <c r="H12" s="15">
        <v>-497.911</v>
      </c>
      <c r="I12" s="15">
        <v>32.68</v>
      </c>
      <c r="J12" s="16">
        <v>21640.465</v>
      </c>
      <c r="K12" s="61" t="s">
        <v>12</v>
      </c>
    </row>
    <row r="13" spans="1:11" s="68" customFormat="1" ht="18" customHeight="1">
      <c r="A13" s="1" t="s">
        <v>14</v>
      </c>
      <c r="B13" s="35" t="s">
        <v>15</v>
      </c>
      <c r="C13" s="15">
        <v>2428.241</v>
      </c>
      <c r="D13" s="15">
        <v>-219.261</v>
      </c>
      <c r="E13" s="34" t="s">
        <v>137</v>
      </c>
      <c r="F13" s="34" t="s">
        <v>137</v>
      </c>
      <c r="G13" s="34" t="s">
        <v>137</v>
      </c>
      <c r="H13" s="34" t="s">
        <v>137</v>
      </c>
      <c r="I13" s="34" t="s">
        <v>137</v>
      </c>
      <c r="J13" s="16">
        <v>2208.98</v>
      </c>
      <c r="K13" s="61" t="s">
        <v>14</v>
      </c>
    </row>
    <row r="14" spans="1:11" s="68" customFormat="1" ht="18" customHeight="1">
      <c r="A14" s="1" t="s">
        <v>16</v>
      </c>
      <c r="B14" s="36" t="s">
        <v>17</v>
      </c>
      <c r="C14" s="15"/>
      <c r="D14" s="15"/>
      <c r="E14" s="37"/>
      <c r="F14" s="38"/>
      <c r="G14" s="38"/>
      <c r="H14" s="38"/>
      <c r="I14" s="39"/>
      <c r="J14" s="16"/>
      <c r="K14" s="61" t="s">
        <v>16</v>
      </c>
    </row>
    <row r="15" spans="1:11" s="68" customFormat="1" ht="18" customHeight="1">
      <c r="A15" s="1" t="s">
        <v>18</v>
      </c>
      <c r="B15" s="35" t="s">
        <v>19</v>
      </c>
      <c r="C15" s="15">
        <v>6998.9490000000005</v>
      </c>
      <c r="D15" s="15">
        <v>376.1</v>
      </c>
      <c r="E15" s="15">
        <v>311.581</v>
      </c>
      <c r="F15" s="15">
        <v>64.519</v>
      </c>
      <c r="G15" s="15">
        <v>243.476</v>
      </c>
      <c r="H15" s="15">
        <v>-179.91400000000002</v>
      </c>
      <c r="I15" s="15">
        <v>0.9570000000000001</v>
      </c>
      <c r="J15" s="16">
        <v>7375.049</v>
      </c>
      <c r="K15" s="61" t="s">
        <v>18</v>
      </c>
    </row>
    <row r="16" spans="1:11" s="68" customFormat="1" ht="18" customHeight="1">
      <c r="A16" s="1" t="s">
        <v>20</v>
      </c>
      <c r="B16" s="35" t="s">
        <v>21</v>
      </c>
      <c r="C16" s="15">
        <v>5787.912</v>
      </c>
      <c r="D16" s="15">
        <v>384.422</v>
      </c>
      <c r="E16" s="15">
        <v>329.732</v>
      </c>
      <c r="F16" s="15">
        <v>54.69</v>
      </c>
      <c r="G16" s="15">
        <v>243.476</v>
      </c>
      <c r="H16" s="15">
        <v>-179.91400000000002</v>
      </c>
      <c r="I16" s="15">
        <v>-8.872</v>
      </c>
      <c r="J16" s="16">
        <v>6172.334</v>
      </c>
      <c r="K16" s="61" t="s">
        <v>20</v>
      </c>
    </row>
    <row r="17" spans="1:11" s="68" customFormat="1" ht="18" customHeight="1">
      <c r="A17" s="1" t="s">
        <v>22</v>
      </c>
      <c r="B17" s="35" t="s">
        <v>23</v>
      </c>
      <c r="C17" s="15">
        <v>1211.037</v>
      </c>
      <c r="D17" s="15">
        <v>-8.322000000000001</v>
      </c>
      <c r="E17" s="15">
        <v>-18.151</v>
      </c>
      <c r="F17" s="15">
        <v>9.829</v>
      </c>
      <c r="G17" s="34" t="s">
        <v>138</v>
      </c>
      <c r="H17" s="37" t="s">
        <v>138</v>
      </c>
      <c r="I17" s="15">
        <v>9.829</v>
      </c>
      <c r="J17" s="16">
        <v>1202.715</v>
      </c>
      <c r="K17" s="61" t="s">
        <v>22</v>
      </c>
    </row>
    <row r="18" spans="1:11" s="68" customFormat="1" ht="18" customHeight="1">
      <c r="A18" s="1" t="s">
        <v>24</v>
      </c>
      <c r="B18" s="35" t="s">
        <v>25</v>
      </c>
      <c r="C18" s="15">
        <v>9570.185</v>
      </c>
      <c r="D18" s="15">
        <v>309.061</v>
      </c>
      <c r="E18" s="15">
        <v>40.638</v>
      </c>
      <c r="F18" s="15">
        <v>268.423</v>
      </c>
      <c r="G18" s="15">
        <v>566.298</v>
      </c>
      <c r="H18" s="15">
        <v>-291.562</v>
      </c>
      <c r="I18" s="15">
        <v>-6.313</v>
      </c>
      <c r="J18" s="16">
        <v>9879.246000000001</v>
      </c>
      <c r="K18" s="61" t="s">
        <v>24</v>
      </c>
    </row>
    <row r="19" spans="1:11" s="68" customFormat="1" ht="18" customHeight="1">
      <c r="A19" s="1" t="s">
        <v>26</v>
      </c>
      <c r="B19" s="35" t="s">
        <v>27</v>
      </c>
      <c r="C19" s="15">
        <v>6756.1630000000005</v>
      </c>
      <c r="D19" s="15">
        <v>240.841</v>
      </c>
      <c r="E19" s="15">
        <v>14.423</v>
      </c>
      <c r="F19" s="15">
        <v>226.418</v>
      </c>
      <c r="G19" s="15">
        <v>507.375</v>
      </c>
      <c r="H19" s="15">
        <v>-280.854</v>
      </c>
      <c r="I19" s="15">
        <v>-0.10300000000000001</v>
      </c>
      <c r="J19" s="16">
        <v>6997.004</v>
      </c>
      <c r="K19" s="61" t="s">
        <v>26</v>
      </c>
    </row>
    <row r="20" spans="1:11" s="68" customFormat="1" ht="18" customHeight="1">
      <c r="A20" s="1" t="s">
        <v>28</v>
      </c>
      <c r="B20" s="35" t="s">
        <v>29</v>
      </c>
      <c r="C20" s="15">
        <v>2814.022</v>
      </c>
      <c r="D20" s="15">
        <v>68.22</v>
      </c>
      <c r="E20" s="15">
        <v>26.215</v>
      </c>
      <c r="F20" s="15">
        <v>42.005</v>
      </c>
      <c r="G20" s="15">
        <v>58.923</v>
      </c>
      <c r="H20" s="15">
        <v>-10.708</v>
      </c>
      <c r="I20" s="15">
        <v>-6.21</v>
      </c>
      <c r="J20" s="16">
        <v>2882.242</v>
      </c>
      <c r="K20" s="61" t="s">
        <v>28</v>
      </c>
    </row>
    <row r="21" spans="1:11" s="68" customFormat="1" ht="18" customHeight="1">
      <c r="A21" s="1" t="s">
        <v>30</v>
      </c>
      <c r="B21" s="35" t="s">
        <v>31</v>
      </c>
      <c r="C21" s="15">
        <v>488.045</v>
      </c>
      <c r="D21" s="15">
        <v>-25.716</v>
      </c>
      <c r="E21" s="15">
        <v>-21.073</v>
      </c>
      <c r="F21" s="15">
        <v>-4.643</v>
      </c>
      <c r="G21" s="34" t="s">
        <v>138</v>
      </c>
      <c r="H21" s="15">
        <v>-4.6450000000000005</v>
      </c>
      <c r="I21" s="15">
        <v>0.002</v>
      </c>
      <c r="J21" s="16">
        <v>462.329</v>
      </c>
      <c r="K21" s="61" t="s">
        <v>30</v>
      </c>
    </row>
    <row r="22" spans="1:11" s="68" customFormat="1" ht="18" customHeight="1">
      <c r="A22" s="1" t="s">
        <v>32</v>
      </c>
      <c r="B22" s="35" t="s">
        <v>33</v>
      </c>
      <c r="C22" s="15">
        <v>2325.977</v>
      </c>
      <c r="D22" s="15">
        <v>93.935</v>
      </c>
      <c r="E22" s="15">
        <v>47.288000000000004</v>
      </c>
      <c r="F22" s="15">
        <v>46.647</v>
      </c>
      <c r="G22" s="15">
        <v>58.923</v>
      </c>
      <c r="H22" s="15">
        <v>-6.063</v>
      </c>
      <c r="I22" s="15">
        <v>-6.213</v>
      </c>
      <c r="J22" s="16">
        <v>2419.9120000000003</v>
      </c>
      <c r="K22" s="61" t="s">
        <v>32</v>
      </c>
    </row>
    <row r="23" spans="1:11" s="68" customFormat="1" ht="18" customHeight="1">
      <c r="A23" s="1" t="s">
        <v>34</v>
      </c>
      <c r="B23" s="35" t="s">
        <v>35</v>
      </c>
      <c r="C23" s="15">
        <v>2428.241</v>
      </c>
      <c r="D23" s="15">
        <v>-219.261</v>
      </c>
      <c r="E23" s="34" t="s">
        <v>137</v>
      </c>
      <c r="F23" s="34" t="s">
        <v>137</v>
      </c>
      <c r="G23" s="34" t="s">
        <v>137</v>
      </c>
      <c r="H23" s="34" t="s">
        <v>137</v>
      </c>
      <c r="I23" s="34" t="s">
        <v>137</v>
      </c>
      <c r="J23" s="16">
        <v>2208.98</v>
      </c>
      <c r="K23" s="61" t="s">
        <v>34</v>
      </c>
    </row>
    <row r="24" spans="1:11" s="68" customFormat="1" ht="18" customHeight="1">
      <c r="A24" s="1" t="s">
        <v>36</v>
      </c>
      <c r="B24" s="35" t="s">
        <v>37</v>
      </c>
      <c r="C24" s="15">
        <v>2384.882</v>
      </c>
      <c r="D24" s="15">
        <v>-217.963</v>
      </c>
      <c r="E24" s="34" t="s">
        <v>137</v>
      </c>
      <c r="F24" s="34" t="s">
        <v>137</v>
      </c>
      <c r="G24" s="34" t="s">
        <v>137</v>
      </c>
      <c r="H24" s="34" t="s">
        <v>137</v>
      </c>
      <c r="I24" s="34" t="s">
        <v>137</v>
      </c>
      <c r="J24" s="16">
        <v>2166.919</v>
      </c>
      <c r="K24" s="61" t="s">
        <v>36</v>
      </c>
    </row>
    <row r="25" spans="1:11" s="68" customFormat="1" ht="18" customHeight="1">
      <c r="A25" s="1" t="s">
        <v>38</v>
      </c>
      <c r="B25" s="35" t="s">
        <v>39</v>
      </c>
      <c r="C25" s="15">
        <v>1842.8880000000001</v>
      </c>
      <c r="D25" s="15">
        <v>-220.68200000000002</v>
      </c>
      <c r="E25" s="34" t="s">
        <v>137</v>
      </c>
      <c r="F25" s="34" t="s">
        <v>137</v>
      </c>
      <c r="G25" s="34" t="s">
        <v>137</v>
      </c>
      <c r="H25" s="34" t="s">
        <v>137</v>
      </c>
      <c r="I25" s="34" t="s">
        <v>137</v>
      </c>
      <c r="J25" s="16">
        <v>1622.2060000000001</v>
      </c>
      <c r="K25" s="61" t="s">
        <v>38</v>
      </c>
    </row>
    <row r="26" spans="1:11" s="68" customFormat="1" ht="18" customHeight="1">
      <c r="A26" s="1" t="s">
        <v>40</v>
      </c>
      <c r="B26" s="35" t="s">
        <v>41</v>
      </c>
      <c r="C26" s="15">
        <v>344.92900000000003</v>
      </c>
      <c r="D26" s="15">
        <v>41.748</v>
      </c>
      <c r="E26" s="34" t="s">
        <v>137</v>
      </c>
      <c r="F26" s="34" t="s">
        <v>137</v>
      </c>
      <c r="G26" s="34" t="s">
        <v>137</v>
      </c>
      <c r="H26" s="34" t="s">
        <v>137</v>
      </c>
      <c r="I26" s="34" t="s">
        <v>137</v>
      </c>
      <c r="J26" s="16">
        <v>386.677</v>
      </c>
      <c r="K26" s="61" t="s">
        <v>40</v>
      </c>
    </row>
    <row r="27" spans="1:11" s="68" customFormat="1" ht="18" customHeight="1">
      <c r="A27" s="1" t="s">
        <v>42</v>
      </c>
      <c r="B27" s="35" t="s">
        <v>43</v>
      </c>
      <c r="C27" s="15">
        <v>197.065</v>
      </c>
      <c r="D27" s="15">
        <v>-39.029</v>
      </c>
      <c r="E27" s="34" t="s">
        <v>137</v>
      </c>
      <c r="F27" s="34" t="s">
        <v>137</v>
      </c>
      <c r="G27" s="34" t="s">
        <v>137</v>
      </c>
      <c r="H27" s="34" t="s">
        <v>137</v>
      </c>
      <c r="I27" s="34" t="s">
        <v>137</v>
      </c>
      <c r="J27" s="16">
        <v>158.036</v>
      </c>
      <c r="K27" s="61" t="s">
        <v>42</v>
      </c>
    </row>
    <row r="28" spans="1:11" s="68" customFormat="1" ht="18" customHeight="1">
      <c r="A28" s="1" t="s">
        <v>44</v>
      </c>
      <c r="B28" s="35" t="s">
        <v>45</v>
      </c>
      <c r="C28" s="15">
        <v>43.359</v>
      </c>
      <c r="D28" s="15">
        <v>-1.298</v>
      </c>
      <c r="E28" s="34" t="s">
        <v>137</v>
      </c>
      <c r="F28" s="34" t="s">
        <v>137</v>
      </c>
      <c r="G28" s="34" t="s">
        <v>137</v>
      </c>
      <c r="H28" s="34" t="s">
        <v>137</v>
      </c>
      <c r="I28" s="34" t="s">
        <v>137</v>
      </c>
      <c r="J28" s="16">
        <v>42.061</v>
      </c>
      <c r="K28" s="61" t="s">
        <v>44</v>
      </c>
    </row>
    <row r="29" spans="1:11" s="68" customFormat="1" ht="18" customHeight="1">
      <c r="A29" s="1" t="s">
        <v>46</v>
      </c>
      <c r="B29" s="35" t="s">
        <v>47</v>
      </c>
      <c r="C29" s="15">
        <v>3971.396</v>
      </c>
      <c r="D29" s="15">
        <v>7.5520000000000005</v>
      </c>
      <c r="E29" s="15">
        <v>-6.418</v>
      </c>
      <c r="F29" s="15">
        <v>13.97</v>
      </c>
      <c r="G29" s="34" t="s">
        <v>138</v>
      </c>
      <c r="H29" s="15">
        <v>-24.066</v>
      </c>
      <c r="I29" s="15">
        <v>38.036</v>
      </c>
      <c r="J29" s="16">
        <v>3978.948</v>
      </c>
      <c r="K29" s="61" t="s">
        <v>46</v>
      </c>
    </row>
    <row r="30" spans="1:11" s="68" customFormat="1" ht="18" customHeight="1">
      <c r="A30" s="1" t="s">
        <v>48</v>
      </c>
      <c r="B30" s="35" t="s">
        <v>49</v>
      </c>
      <c r="C30" s="15">
        <v>1627.52</v>
      </c>
      <c r="D30" s="15">
        <v>-67.70400000000001</v>
      </c>
      <c r="E30" s="15">
        <v>-89.663</v>
      </c>
      <c r="F30" s="15">
        <v>21.959</v>
      </c>
      <c r="G30" s="34" t="s">
        <v>138</v>
      </c>
      <c r="H30" s="15">
        <v>-15.278</v>
      </c>
      <c r="I30" s="15">
        <v>37.237</v>
      </c>
      <c r="J30" s="16">
        <v>1559.816</v>
      </c>
      <c r="K30" s="61" t="s">
        <v>48</v>
      </c>
    </row>
    <row r="31" spans="1:11" s="68" customFormat="1" ht="18" customHeight="1">
      <c r="A31" s="1" t="s">
        <v>50</v>
      </c>
      <c r="B31" s="35" t="s">
        <v>51</v>
      </c>
      <c r="C31" s="15">
        <v>2299.123</v>
      </c>
      <c r="D31" s="15">
        <v>74.612</v>
      </c>
      <c r="E31" s="15">
        <v>82.33800000000001</v>
      </c>
      <c r="F31" s="15">
        <v>-7.726</v>
      </c>
      <c r="G31" s="34" t="s">
        <v>138</v>
      </c>
      <c r="H31" s="15">
        <v>-8.525</v>
      </c>
      <c r="I31" s="15">
        <v>0.799</v>
      </c>
      <c r="J31" s="16">
        <v>2373.735</v>
      </c>
      <c r="K31" s="61" t="s">
        <v>50</v>
      </c>
    </row>
    <row r="32" spans="1:11" s="68" customFormat="1" ht="18" customHeight="1">
      <c r="A32" s="1" t="s">
        <v>52</v>
      </c>
      <c r="B32" s="35" t="s">
        <v>53</v>
      </c>
      <c r="C32" s="34" t="s">
        <v>110</v>
      </c>
      <c r="D32" s="34" t="s">
        <v>110</v>
      </c>
      <c r="E32" s="34" t="s">
        <v>110</v>
      </c>
      <c r="F32" s="34" t="s">
        <v>110</v>
      </c>
      <c r="G32" s="34" t="s">
        <v>110</v>
      </c>
      <c r="H32" s="34" t="s">
        <v>110</v>
      </c>
      <c r="I32" s="34" t="s">
        <v>110</v>
      </c>
      <c r="J32" s="16" t="s">
        <v>110</v>
      </c>
      <c r="K32" s="61" t="s">
        <v>52</v>
      </c>
    </row>
    <row r="33" spans="1:11" s="68" customFormat="1" ht="18" customHeight="1">
      <c r="A33" s="1" t="s">
        <v>54</v>
      </c>
      <c r="B33" s="35" t="s">
        <v>55</v>
      </c>
      <c r="C33" s="15">
        <v>44.753</v>
      </c>
      <c r="D33" s="15">
        <v>0.644</v>
      </c>
      <c r="E33" s="15">
        <v>0.907</v>
      </c>
      <c r="F33" s="15">
        <v>-0.263</v>
      </c>
      <c r="G33" s="34" t="s">
        <v>138</v>
      </c>
      <c r="H33" s="15">
        <v>-0.263</v>
      </c>
      <c r="I33" s="15">
        <v>0</v>
      </c>
      <c r="J33" s="16">
        <v>45.397</v>
      </c>
      <c r="K33" s="61" t="s">
        <v>54</v>
      </c>
    </row>
    <row r="34" spans="1:11" s="68" customFormat="1" ht="18" customHeight="1">
      <c r="A34" s="1" t="s">
        <v>56</v>
      </c>
      <c r="B34" s="35" t="s">
        <v>57</v>
      </c>
      <c r="C34" s="15">
        <v>383.601</v>
      </c>
      <c r="D34" s="15">
        <v>23.622</v>
      </c>
      <c r="E34" s="15">
        <v>2.09</v>
      </c>
      <c r="F34" s="15">
        <v>21.532</v>
      </c>
      <c r="G34" s="15">
        <v>23.901</v>
      </c>
      <c r="H34" s="15">
        <v>-2.369</v>
      </c>
      <c r="I34" s="15">
        <v>0</v>
      </c>
      <c r="J34" s="16">
        <v>407.223</v>
      </c>
      <c r="K34" s="61" t="s">
        <v>56</v>
      </c>
    </row>
    <row r="35" spans="1:11" s="68" customFormat="1" ht="18" customHeight="1">
      <c r="A35" s="1" t="s">
        <v>58</v>
      </c>
      <c r="B35" s="35" t="s">
        <v>59</v>
      </c>
      <c r="C35" s="15">
        <v>277.189</v>
      </c>
      <c r="D35" s="15">
        <v>23.901</v>
      </c>
      <c r="E35" s="15">
        <v>0</v>
      </c>
      <c r="F35" s="15">
        <v>23.901</v>
      </c>
      <c r="G35" s="15">
        <v>23.901</v>
      </c>
      <c r="H35" s="34" t="s">
        <v>138</v>
      </c>
      <c r="I35" s="15">
        <v>0</v>
      </c>
      <c r="J35" s="16">
        <v>301.09000000000003</v>
      </c>
      <c r="K35" s="61" t="s">
        <v>58</v>
      </c>
    </row>
    <row r="36" spans="1:11" s="68" customFormat="1" ht="18" customHeight="1">
      <c r="A36" s="1" t="s">
        <v>60</v>
      </c>
      <c r="B36" s="35" t="s">
        <v>61</v>
      </c>
      <c r="C36" s="15">
        <v>49.688</v>
      </c>
      <c r="D36" s="15">
        <v>-0.805</v>
      </c>
      <c r="E36" s="15">
        <v>0.684</v>
      </c>
      <c r="F36" s="15">
        <v>-1.489</v>
      </c>
      <c r="G36" s="34" t="s">
        <v>138</v>
      </c>
      <c r="H36" s="15">
        <v>-1.489</v>
      </c>
      <c r="I36" s="15">
        <v>0</v>
      </c>
      <c r="J36" s="16">
        <v>48.883</v>
      </c>
      <c r="K36" s="61" t="s">
        <v>60</v>
      </c>
    </row>
    <row r="37" spans="1:11" s="68" customFormat="1" ht="18" customHeight="1">
      <c r="A37" s="1" t="s">
        <v>62</v>
      </c>
      <c r="B37" s="35" t="s">
        <v>63</v>
      </c>
      <c r="C37" s="15">
        <v>17.609</v>
      </c>
      <c r="D37" s="15">
        <v>0.776</v>
      </c>
      <c r="E37" s="15">
        <v>1.348</v>
      </c>
      <c r="F37" s="15">
        <v>-0.5720000000000001</v>
      </c>
      <c r="G37" s="34" t="s">
        <v>138</v>
      </c>
      <c r="H37" s="15">
        <v>-0.5720000000000001</v>
      </c>
      <c r="I37" s="15">
        <v>0</v>
      </c>
      <c r="J37" s="16">
        <v>18.385</v>
      </c>
      <c r="K37" s="61" t="s">
        <v>62</v>
      </c>
    </row>
    <row r="38" spans="1:11" s="68" customFormat="1" ht="18" customHeight="1">
      <c r="A38" s="1" t="s">
        <v>64</v>
      </c>
      <c r="B38" s="35" t="s">
        <v>65</v>
      </c>
      <c r="C38" s="15">
        <v>39.115</v>
      </c>
      <c r="D38" s="15">
        <v>-0.25</v>
      </c>
      <c r="E38" s="15">
        <v>0.058</v>
      </c>
      <c r="F38" s="15">
        <v>-0.308</v>
      </c>
      <c r="G38" s="15">
        <v>0</v>
      </c>
      <c r="H38" s="15">
        <v>-0.308</v>
      </c>
      <c r="I38" s="15">
        <v>0</v>
      </c>
      <c r="J38" s="16">
        <v>38.865</v>
      </c>
      <c r="K38" s="61" t="s">
        <v>64</v>
      </c>
    </row>
    <row r="39" spans="1:11" s="68" customFormat="1" ht="18" customHeight="1">
      <c r="A39" s="1" t="s">
        <v>66</v>
      </c>
      <c r="B39" s="35" t="s">
        <v>67</v>
      </c>
      <c r="C39" s="15">
        <v>17.555</v>
      </c>
      <c r="D39" s="15">
        <v>0.17300000000000001</v>
      </c>
      <c r="E39" s="15">
        <v>-0.056</v>
      </c>
      <c r="F39" s="15">
        <v>0.229</v>
      </c>
      <c r="G39" s="34" t="s">
        <v>138</v>
      </c>
      <c r="H39" s="15">
        <v>-0.489</v>
      </c>
      <c r="I39" s="15">
        <v>0.718</v>
      </c>
      <c r="J39" s="16">
        <v>17.728</v>
      </c>
      <c r="K39" s="61" t="s">
        <v>66</v>
      </c>
    </row>
    <row r="40" spans="1:11" s="68" customFormat="1" ht="18" customHeight="1">
      <c r="A40" s="1" t="s">
        <v>68</v>
      </c>
      <c r="B40" s="35" t="s">
        <v>69</v>
      </c>
      <c r="C40" s="15">
        <v>21.56</v>
      </c>
      <c r="D40" s="15">
        <v>-0.423</v>
      </c>
      <c r="E40" s="15">
        <v>0.114</v>
      </c>
      <c r="F40" s="15">
        <v>-0.537</v>
      </c>
      <c r="G40" s="15">
        <v>0</v>
      </c>
      <c r="H40" s="15">
        <v>0.181</v>
      </c>
      <c r="I40" s="15">
        <v>-0.718</v>
      </c>
      <c r="J40" s="16">
        <v>21.137</v>
      </c>
      <c r="K40" s="61" t="s">
        <v>68</v>
      </c>
    </row>
    <row r="41" spans="1:11" s="68" customFormat="1" ht="18" customHeight="1">
      <c r="A41" s="1" t="s">
        <v>70</v>
      </c>
      <c r="B41" s="35" t="s">
        <v>71</v>
      </c>
      <c r="C41" s="34" t="s">
        <v>138</v>
      </c>
      <c r="D41" s="34" t="s">
        <v>138</v>
      </c>
      <c r="E41" s="34" t="s">
        <v>138</v>
      </c>
      <c r="F41" s="34" t="s">
        <v>138</v>
      </c>
      <c r="G41" s="34" t="s">
        <v>138</v>
      </c>
      <c r="H41" s="34" t="s">
        <v>138</v>
      </c>
      <c r="I41" s="34" t="s">
        <v>138</v>
      </c>
      <c r="J41" s="16" t="s">
        <v>138</v>
      </c>
      <c r="K41" s="61" t="s">
        <v>70</v>
      </c>
    </row>
    <row r="42" spans="1:11" s="68" customFormat="1" ht="18" customHeight="1">
      <c r="A42" s="1" t="s">
        <v>72</v>
      </c>
      <c r="B42" s="35" t="s">
        <v>73</v>
      </c>
      <c r="C42" s="15">
        <v>0</v>
      </c>
      <c r="D42" s="15">
        <v>0</v>
      </c>
      <c r="E42" s="40">
        <v>0</v>
      </c>
      <c r="F42" s="41">
        <v>0</v>
      </c>
      <c r="G42" s="34" t="s">
        <v>138</v>
      </c>
      <c r="H42" s="15">
        <v>0</v>
      </c>
      <c r="I42" s="41">
        <v>0</v>
      </c>
      <c r="J42" s="16">
        <v>0</v>
      </c>
      <c r="K42" s="61" t="s">
        <v>72</v>
      </c>
    </row>
    <row r="43" spans="1:11" s="68" customFormat="1" ht="18" customHeight="1">
      <c r="A43" s="1" t="s">
        <v>74</v>
      </c>
      <c r="B43" s="31" t="s">
        <v>75</v>
      </c>
      <c r="C43" s="13">
        <v>30845.850000000002</v>
      </c>
      <c r="D43" s="42">
        <v>1321.973</v>
      </c>
      <c r="E43" s="32" t="s">
        <v>136</v>
      </c>
      <c r="F43" s="32" t="s">
        <v>136</v>
      </c>
      <c r="G43" s="32" t="s">
        <v>136</v>
      </c>
      <c r="H43" s="32" t="s">
        <v>136</v>
      </c>
      <c r="I43" s="32" t="s">
        <v>136</v>
      </c>
      <c r="J43" s="14">
        <v>32167.823</v>
      </c>
      <c r="K43" s="61" t="s">
        <v>74</v>
      </c>
    </row>
    <row r="44" spans="1:11" s="68" customFormat="1" ht="18" customHeight="1">
      <c r="A44" s="1" t="s">
        <v>76</v>
      </c>
      <c r="B44" s="35" t="s">
        <v>77</v>
      </c>
      <c r="C44" s="15">
        <v>28473.923</v>
      </c>
      <c r="D44" s="15">
        <v>1546.226</v>
      </c>
      <c r="E44" s="40">
        <v>741.393</v>
      </c>
      <c r="F44" s="40">
        <v>804.832</v>
      </c>
      <c r="G44" s="40">
        <v>796.388</v>
      </c>
      <c r="H44" s="40">
        <v>-24.888</v>
      </c>
      <c r="I44" s="41">
        <v>33.332</v>
      </c>
      <c r="J44" s="16">
        <v>30020.149</v>
      </c>
      <c r="K44" s="61" t="s">
        <v>76</v>
      </c>
    </row>
    <row r="45" spans="1:11" s="68" customFormat="1" ht="18" customHeight="1">
      <c r="A45" s="1" t="s">
        <v>78</v>
      </c>
      <c r="B45" s="35" t="s">
        <v>79</v>
      </c>
      <c r="C45" s="15">
        <v>2371.927</v>
      </c>
      <c r="D45" s="41">
        <v>-224.25300000000001</v>
      </c>
      <c r="E45" s="34" t="s">
        <v>137</v>
      </c>
      <c r="F45" s="34" t="s">
        <v>137</v>
      </c>
      <c r="G45" s="34" t="s">
        <v>137</v>
      </c>
      <c r="H45" s="34" t="s">
        <v>137</v>
      </c>
      <c r="I45" s="34" t="s">
        <v>137</v>
      </c>
      <c r="J45" s="16">
        <v>2147.674</v>
      </c>
      <c r="K45" s="61" t="s">
        <v>78</v>
      </c>
    </row>
    <row r="46" spans="1:11" s="68" customFormat="1" ht="18" customHeight="1">
      <c r="A46" s="1" t="s">
        <v>16</v>
      </c>
      <c r="B46" s="36" t="s">
        <v>17</v>
      </c>
      <c r="C46" s="15"/>
      <c r="D46" s="41"/>
      <c r="E46" s="37"/>
      <c r="F46" s="38"/>
      <c r="G46" s="38"/>
      <c r="H46" s="38"/>
      <c r="I46" s="39"/>
      <c r="J46" s="16"/>
      <c r="K46" s="61" t="s">
        <v>16</v>
      </c>
    </row>
    <row r="47" spans="1:11" s="68" customFormat="1" ht="18" customHeight="1">
      <c r="A47" s="1" t="s">
        <v>80</v>
      </c>
      <c r="B47" s="35" t="s">
        <v>19</v>
      </c>
      <c r="C47" s="15">
        <v>6700.834</v>
      </c>
      <c r="D47" s="15">
        <v>868.417</v>
      </c>
      <c r="E47" s="15">
        <v>479.415</v>
      </c>
      <c r="F47" s="15">
        <v>389.002</v>
      </c>
      <c r="G47" s="15">
        <v>386.222</v>
      </c>
      <c r="H47" s="34" t="s">
        <v>138</v>
      </c>
      <c r="I47" s="15">
        <v>2.7800000000000002</v>
      </c>
      <c r="J47" s="16">
        <v>7569.251</v>
      </c>
      <c r="K47" s="61" t="s">
        <v>80</v>
      </c>
    </row>
    <row r="48" spans="1:11" s="68" customFormat="1" ht="18" customHeight="1">
      <c r="A48" s="1" t="s">
        <v>81</v>
      </c>
      <c r="B48" s="35" t="s">
        <v>21</v>
      </c>
      <c r="C48" s="15">
        <v>5076.42</v>
      </c>
      <c r="D48" s="16">
        <v>707.08</v>
      </c>
      <c r="E48" s="16">
        <v>351.769</v>
      </c>
      <c r="F48" s="16">
        <v>355.31100000000004</v>
      </c>
      <c r="G48" s="16">
        <v>386.222</v>
      </c>
      <c r="H48" s="34" t="s">
        <v>138</v>
      </c>
      <c r="I48" s="16">
        <v>-30.911</v>
      </c>
      <c r="J48" s="16">
        <v>5783.5</v>
      </c>
      <c r="K48" s="61" t="s">
        <v>81</v>
      </c>
    </row>
    <row r="49" spans="1:11" s="68" customFormat="1" ht="18" customHeight="1">
      <c r="A49" s="1" t="s">
        <v>82</v>
      </c>
      <c r="B49" s="35" t="s">
        <v>23</v>
      </c>
      <c r="C49" s="15">
        <v>1624.414</v>
      </c>
      <c r="D49" s="16">
        <v>161.33700000000002</v>
      </c>
      <c r="E49" s="16">
        <v>127.645</v>
      </c>
      <c r="F49" s="16">
        <v>33.692</v>
      </c>
      <c r="G49" s="34" t="s">
        <v>138</v>
      </c>
      <c r="H49" s="34" t="s">
        <v>138</v>
      </c>
      <c r="I49" s="16">
        <v>33.692</v>
      </c>
      <c r="J49" s="16">
        <v>1785.751</v>
      </c>
      <c r="K49" s="61" t="s">
        <v>82</v>
      </c>
    </row>
    <row r="50" spans="1:11" s="68" customFormat="1" ht="18" customHeight="1">
      <c r="A50" s="1" t="s">
        <v>83</v>
      </c>
      <c r="B50" s="35" t="s">
        <v>25</v>
      </c>
      <c r="C50" s="15">
        <v>16645.846</v>
      </c>
      <c r="D50" s="16">
        <v>706.471</v>
      </c>
      <c r="E50" s="16">
        <v>237.36700000000002</v>
      </c>
      <c r="F50" s="16">
        <v>469.104</v>
      </c>
      <c r="G50" s="16">
        <v>410.166</v>
      </c>
      <c r="H50" s="16">
        <v>-8.813</v>
      </c>
      <c r="I50" s="16">
        <v>67.751</v>
      </c>
      <c r="J50" s="16">
        <v>17352.317</v>
      </c>
      <c r="K50" s="61" t="s">
        <v>83</v>
      </c>
    </row>
    <row r="51" spans="1:11" s="68" customFormat="1" ht="18" customHeight="1">
      <c r="A51" s="1" t="s">
        <v>84</v>
      </c>
      <c r="B51" s="35" t="s">
        <v>27</v>
      </c>
      <c r="C51" s="15">
        <v>6209.08</v>
      </c>
      <c r="D51" s="16">
        <v>354.87</v>
      </c>
      <c r="E51" s="16">
        <v>-141.078</v>
      </c>
      <c r="F51" s="16">
        <v>495.94800000000004</v>
      </c>
      <c r="G51" s="16">
        <v>471.485</v>
      </c>
      <c r="H51" s="37" t="s">
        <v>138</v>
      </c>
      <c r="I51" s="16">
        <v>24.463</v>
      </c>
      <c r="J51" s="16">
        <v>6563.95</v>
      </c>
      <c r="K51" s="61" t="s">
        <v>84</v>
      </c>
    </row>
    <row r="52" spans="1:11" s="68" customFormat="1" ht="18" customHeight="1">
      <c r="A52" s="1" t="s">
        <v>85</v>
      </c>
      <c r="B52" s="35" t="s">
        <v>29</v>
      </c>
      <c r="C52" s="15">
        <v>10436.766</v>
      </c>
      <c r="D52" s="16">
        <v>351.601</v>
      </c>
      <c r="E52" s="16">
        <v>378.445</v>
      </c>
      <c r="F52" s="16">
        <v>-26.844</v>
      </c>
      <c r="G52" s="16">
        <v>-61.319</v>
      </c>
      <c r="H52" s="16">
        <v>-8.813</v>
      </c>
      <c r="I52" s="16">
        <v>43.288000000000004</v>
      </c>
      <c r="J52" s="16">
        <v>10788.367</v>
      </c>
      <c r="K52" s="61" t="s">
        <v>85</v>
      </c>
    </row>
    <row r="53" spans="1:11" s="68" customFormat="1" ht="18" customHeight="1">
      <c r="A53" s="1" t="s">
        <v>86</v>
      </c>
      <c r="B53" s="35" t="s">
        <v>31</v>
      </c>
      <c r="C53" s="15">
        <v>955.267</v>
      </c>
      <c r="D53" s="16">
        <v>-9.388</v>
      </c>
      <c r="E53" s="16">
        <v>-8.582</v>
      </c>
      <c r="F53" s="16">
        <v>-0.806</v>
      </c>
      <c r="G53" s="34" t="s">
        <v>138</v>
      </c>
      <c r="H53" s="16">
        <v>-0.804</v>
      </c>
      <c r="I53" s="16">
        <v>-0.002</v>
      </c>
      <c r="J53" s="16">
        <v>945.879</v>
      </c>
      <c r="K53" s="61" t="s">
        <v>86</v>
      </c>
    </row>
    <row r="54" spans="1:11" s="68" customFormat="1" ht="18" customHeight="1">
      <c r="A54" s="1" t="s">
        <v>87</v>
      </c>
      <c r="B54" s="35" t="s">
        <v>88</v>
      </c>
      <c r="C54" s="15">
        <v>724.731</v>
      </c>
      <c r="D54" s="16">
        <v>-52.354</v>
      </c>
      <c r="E54" s="16">
        <v>-52.354</v>
      </c>
      <c r="F54" s="16">
        <v>0</v>
      </c>
      <c r="G54" s="34" t="s">
        <v>138</v>
      </c>
      <c r="H54" s="34" t="s">
        <v>138</v>
      </c>
      <c r="I54" s="16">
        <v>0</v>
      </c>
      <c r="J54" s="16">
        <v>672.3770000000001</v>
      </c>
      <c r="K54" s="61" t="s">
        <v>87</v>
      </c>
    </row>
    <row r="55" spans="1:11" s="68" customFormat="1" ht="18" customHeight="1">
      <c r="A55" s="1" t="s">
        <v>89</v>
      </c>
      <c r="B55" s="35" t="s">
        <v>90</v>
      </c>
      <c r="C55" s="15">
        <v>230.536</v>
      </c>
      <c r="D55" s="16">
        <v>42.966</v>
      </c>
      <c r="E55" s="16">
        <v>43.772</v>
      </c>
      <c r="F55" s="16">
        <v>-0.806</v>
      </c>
      <c r="G55" s="34" t="s">
        <v>138</v>
      </c>
      <c r="H55" s="16">
        <v>-0.804</v>
      </c>
      <c r="I55" s="16">
        <v>-0.002</v>
      </c>
      <c r="J55" s="16">
        <v>273.502</v>
      </c>
      <c r="K55" s="61" t="s">
        <v>89</v>
      </c>
    </row>
    <row r="56" spans="1:11" s="68" customFormat="1" ht="18" customHeight="1">
      <c r="A56" s="1" t="s">
        <v>91</v>
      </c>
      <c r="B56" s="35" t="s">
        <v>33</v>
      </c>
      <c r="C56" s="15">
        <v>9481.499</v>
      </c>
      <c r="D56" s="16">
        <v>360.98900000000003</v>
      </c>
      <c r="E56" s="16">
        <v>387.027</v>
      </c>
      <c r="F56" s="16">
        <v>-26.038</v>
      </c>
      <c r="G56" s="16">
        <v>-61.319</v>
      </c>
      <c r="H56" s="16">
        <v>-8.009</v>
      </c>
      <c r="I56" s="16">
        <v>43.29</v>
      </c>
      <c r="J56" s="16">
        <v>9842.488</v>
      </c>
      <c r="K56" s="61" t="s">
        <v>91</v>
      </c>
    </row>
    <row r="57" spans="1:11" s="68" customFormat="1" ht="18" customHeight="1">
      <c r="A57" s="1" t="s">
        <v>92</v>
      </c>
      <c r="B57" s="35" t="s">
        <v>93</v>
      </c>
      <c r="C57" s="15">
        <v>5421.49</v>
      </c>
      <c r="D57" s="15">
        <v>-87.586</v>
      </c>
      <c r="E57" s="15">
        <v>-46.953</v>
      </c>
      <c r="F57" s="15">
        <v>-40.633</v>
      </c>
      <c r="G57" s="16">
        <v>-43.099000000000004</v>
      </c>
      <c r="H57" s="34" t="s">
        <v>138</v>
      </c>
      <c r="I57" s="15">
        <v>2.466</v>
      </c>
      <c r="J57" s="16">
        <v>5333.904</v>
      </c>
      <c r="K57" s="61" t="s">
        <v>92</v>
      </c>
    </row>
    <row r="58" spans="1:11" s="68" customFormat="1" ht="18" customHeight="1">
      <c r="A58" s="1" t="s">
        <v>94</v>
      </c>
      <c r="B58" s="35" t="s">
        <v>95</v>
      </c>
      <c r="C58" s="15">
        <v>4060.009</v>
      </c>
      <c r="D58" s="16">
        <v>448.575</v>
      </c>
      <c r="E58" s="16">
        <v>433.98</v>
      </c>
      <c r="F58" s="16">
        <v>14.595</v>
      </c>
      <c r="G58" s="16">
        <v>-18.22</v>
      </c>
      <c r="H58" s="16">
        <v>-8.009</v>
      </c>
      <c r="I58" s="16">
        <v>40.824</v>
      </c>
      <c r="J58" s="16">
        <v>4508.584</v>
      </c>
      <c r="K58" s="61" t="s">
        <v>94</v>
      </c>
    </row>
    <row r="59" spans="1:11" s="68" customFormat="1" ht="18" customHeight="1">
      <c r="A59" s="1" t="s">
        <v>96</v>
      </c>
      <c r="B59" s="35" t="s">
        <v>97</v>
      </c>
      <c r="C59" s="15">
        <v>2371.927</v>
      </c>
      <c r="D59" s="15">
        <v>-224.25300000000001</v>
      </c>
      <c r="E59" s="34" t="s">
        <v>137</v>
      </c>
      <c r="F59" s="34" t="s">
        <v>137</v>
      </c>
      <c r="G59" s="34" t="s">
        <v>137</v>
      </c>
      <c r="H59" s="34" t="s">
        <v>137</v>
      </c>
      <c r="I59" s="34" t="s">
        <v>137</v>
      </c>
      <c r="J59" s="16">
        <v>2147.674</v>
      </c>
      <c r="K59" s="61" t="s">
        <v>96</v>
      </c>
    </row>
    <row r="60" spans="1:11" s="68" customFormat="1" ht="18" customHeight="1">
      <c r="A60" s="1" t="s">
        <v>98</v>
      </c>
      <c r="B60" s="35" t="s">
        <v>37</v>
      </c>
      <c r="C60" s="15">
        <v>2328.938</v>
      </c>
      <c r="D60" s="16">
        <v>-224.374</v>
      </c>
      <c r="E60" s="34" t="s">
        <v>137</v>
      </c>
      <c r="F60" s="34" t="s">
        <v>137</v>
      </c>
      <c r="G60" s="34" t="s">
        <v>137</v>
      </c>
      <c r="H60" s="34" t="s">
        <v>137</v>
      </c>
      <c r="I60" s="34" t="s">
        <v>137</v>
      </c>
      <c r="J60" s="16">
        <v>2104.564</v>
      </c>
      <c r="K60" s="61" t="s">
        <v>98</v>
      </c>
    </row>
    <row r="61" spans="1:11" s="68" customFormat="1" ht="18" customHeight="1">
      <c r="A61" s="1" t="s">
        <v>99</v>
      </c>
      <c r="B61" s="35" t="s">
        <v>39</v>
      </c>
      <c r="C61" s="15">
        <v>1790.942</v>
      </c>
      <c r="D61" s="16">
        <v>-222.83100000000002</v>
      </c>
      <c r="E61" s="34" t="s">
        <v>137</v>
      </c>
      <c r="F61" s="34" t="s">
        <v>137</v>
      </c>
      <c r="G61" s="34" t="s">
        <v>137</v>
      </c>
      <c r="H61" s="34" t="s">
        <v>137</v>
      </c>
      <c r="I61" s="34" t="s">
        <v>137</v>
      </c>
      <c r="J61" s="16">
        <v>1568.111</v>
      </c>
      <c r="K61" s="61" t="s">
        <v>99</v>
      </c>
    </row>
    <row r="62" spans="1:11" s="68" customFormat="1" ht="18" customHeight="1">
      <c r="A62" s="1" t="s">
        <v>100</v>
      </c>
      <c r="B62" s="35" t="s">
        <v>41</v>
      </c>
      <c r="C62" s="15">
        <v>346.306</v>
      </c>
      <c r="D62" s="16">
        <v>20.534</v>
      </c>
      <c r="E62" s="34" t="s">
        <v>137</v>
      </c>
      <c r="F62" s="34" t="s">
        <v>137</v>
      </c>
      <c r="G62" s="34" t="s">
        <v>137</v>
      </c>
      <c r="H62" s="34" t="s">
        <v>137</v>
      </c>
      <c r="I62" s="34" t="s">
        <v>137</v>
      </c>
      <c r="J62" s="16">
        <v>366.84000000000003</v>
      </c>
      <c r="K62" s="61" t="s">
        <v>100</v>
      </c>
    </row>
    <row r="63" spans="1:11" s="68" customFormat="1" ht="18" customHeight="1">
      <c r="A63" s="1" t="s">
        <v>101</v>
      </c>
      <c r="B63" s="35" t="s">
        <v>43</v>
      </c>
      <c r="C63" s="15">
        <v>191.69</v>
      </c>
      <c r="D63" s="16">
        <v>-22.077</v>
      </c>
      <c r="E63" s="34" t="s">
        <v>137</v>
      </c>
      <c r="F63" s="34" t="s">
        <v>137</v>
      </c>
      <c r="G63" s="34" t="s">
        <v>137</v>
      </c>
      <c r="H63" s="34" t="s">
        <v>137</v>
      </c>
      <c r="I63" s="34" t="s">
        <v>137</v>
      </c>
      <c r="J63" s="16">
        <v>169.613</v>
      </c>
      <c r="K63" s="61" t="s">
        <v>101</v>
      </c>
    </row>
    <row r="64" spans="1:11" s="68" customFormat="1" ht="18" customHeight="1">
      <c r="A64" s="1" t="s">
        <v>102</v>
      </c>
      <c r="B64" s="35" t="s">
        <v>45</v>
      </c>
      <c r="C64" s="15">
        <v>42.989000000000004</v>
      </c>
      <c r="D64" s="16">
        <v>0.121</v>
      </c>
      <c r="E64" s="34" t="s">
        <v>137</v>
      </c>
      <c r="F64" s="34" t="s">
        <v>137</v>
      </c>
      <c r="G64" s="34" t="s">
        <v>137</v>
      </c>
      <c r="H64" s="34" t="s">
        <v>137</v>
      </c>
      <c r="I64" s="34" t="s">
        <v>137</v>
      </c>
      <c r="J64" s="16">
        <v>43.11</v>
      </c>
      <c r="K64" s="61" t="s">
        <v>102</v>
      </c>
    </row>
    <row r="65" spans="1:11" s="68" customFormat="1" ht="18" customHeight="1">
      <c r="A65" s="1" t="s">
        <v>103</v>
      </c>
      <c r="B65" s="35" t="s">
        <v>47</v>
      </c>
      <c r="C65" s="15">
        <v>5127.243</v>
      </c>
      <c r="D65" s="16">
        <v>-28.662</v>
      </c>
      <c r="E65" s="16">
        <v>24.612000000000002</v>
      </c>
      <c r="F65" s="16">
        <v>-53.274</v>
      </c>
      <c r="G65" s="34" t="s">
        <v>138</v>
      </c>
      <c r="H65" s="16">
        <v>-16.075</v>
      </c>
      <c r="I65" s="16">
        <v>-37.199</v>
      </c>
      <c r="J65" s="16">
        <v>5098.581</v>
      </c>
      <c r="K65" s="61" t="s">
        <v>103</v>
      </c>
    </row>
    <row r="66" spans="1:11" s="68" customFormat="1" ht="18" customHeight="1">
      <c r="A66" s="1" t="s">
        <v>104</v>
      </c>
      <c r="B66" s="35" t="s">
        <v>49</v>
      </c>
      <c r="C66" s="15">
        <v>2947.0460000000003</v>
      </c>
      <c r="D66" s="16">
        <v>2.797</v>
      </c>
      <c r="E66" s="16">
        <v>19.654</v>
      </c>
      <c r="F66" s="16">
        <v>-16.857</v>
      </c>
      <c r="G66" s="34" t="s">
        <v>138</v>
      </c>
      <c r="H66" s="16">
        <v>-3.757</v>
      </c>
      <c r="I66" s="16">
        <v>-13.1</v>
      </c>
      <c r="J66" s="16">
        <v>2949.843</v>
      </c>
      <c r="K66" s="61" t="s">
        <v>104</v>
      </c>
    </row>
    <row r="67" spans="1:11" s="68" customFormat="1" ht="18" customHeight="1">
      <c r="A67" s="1" t="s">
        <v>105</v>
      </c>
      <c r="B67" s="35" t="s">
        <v>51</v>
      </c>
      <c r="C67" s="15">
        <v>1962.815</v>
      </c>
      <c r="D67" s="16">
        <v>-37.021</v>
      </c>
      <c r="E67" s="16">
        <v>-2.31</v>
      </c>
      <c r="F67" s="16">
        <v>-34.711</v>
      </c>
      <c r="G67" s="34" t="s">
        <v>138</v>
      </c>
      <c r="H67" s="16">
        <v>-10.611</v>
      </c>
      <c r="I67" s="16">
        <v>-24.1</v>
      </c>
      <c r="J67" s="16">
        <v>1925.794</v>
      </c>
      <c r="K67" s="61" t="s">
        <v>105</v>
      </c>
    </row>
    <row r="68" spans="1:11" s="68" customFormat="1" ht="18" customHeight="1">
      <c r="A68" s="1" t="s">
        <v>106</v>
      </c>
      <c r="B68" s="35" t="s">
        <v>53</v>
      </c>
      <c r="C68" s="34" t="s">
        <v>110</v>
      </c>
      <c r="D68" s="34" t="s">
        <v>110</v>
      </c>
      <c r="E68" s="34" t="s">
        <v>110</v>
      </c>
      <c r="F68" s="34" t="s">
        <v>110</v>
      </c>
      <c r="G68" s="34" t="s">
        <v>110</v>
      </c>
      <c r="H68" s="34" t="s">
        <v>110</v>
      </c>
      <c r="I68" s="34" t="s">
        <v>110</v>
      </c>
      <c r="J68" s="16" t="s">
        <v>110</v>
      </c>
      <c r="K68" s="61" t="s">
        <v>106</v>
      </c>
    </row>
    <row r="69" spans="1:11" s="68" customFormat="1" ht="18" customHeight="1">
      <c r="A69" s="1" t="s">
        <v>107</v>
      </c>
      <c r="B69" s="35" t="s">
        <v>55</v>
      </c>
      <c r="C69" s="15">
        <v>168.44400000000002</v>
      </c>
      <c r="D69" s="16">
        <v>7.023000000000001</v>
      </c>
      <c r="E69" s="16">
        <v>7.268</v>
      </c>
      <c r="F69" s="16">
        <v>-0.245</v>
      </c>
      <c r="G69" s="37" t="s">
        <v>138</v>
      </c>
      <c r="H69" s="16">
        <v>-0.245</v>
      </c>
      <c r="I69" s="16">
        <v>0</v>
      </c>
      <c r="J69" s="16">
        <v>175.467</v>
      </c>
      <c r="K69" s="61" t="s">
        <v>107</v>
      </c>
    </row>
    <row r="70" spans="1:11" s="68" customFormat="1" ht="18" customHeight="1">
      <c r="A70" s="5" t="s">
        <v>108</v>
      </c>
      <c r="B70" s="43" t="s">
        <v>109</v>
      </c>
      <c r="C70" s="44">
        <v>48.938</v>
      </c>
      <c r="D70" s="45">
        <v>-1.462</v>
      </c>
      <c r="E70" s="45">
        <v>0</v>
      </c>
      <c r="F70" s="45">
        <v>-1.462</v>
      </c>
      <c r="G70" s="46" t="s">
        <v>138</v>
      </c>
      <c r="H70" s="45">
        <v>-1.462</v>
      </c>
      <c r="I70" s="45">
        <v>0</v>
      </c>
      <c r="J70" s="45">
        <v>47.476</v>
      </c>
      <c r="K70" s="62" t="s">
        <v>108</v>
      </c>
    </row>
    <row r="71" spans="1:11" s="68" customFormat="1" ht="18" customHeight="1">
      <c r="A71" s="27" t="s">
        <v>143</v>
      </c>
      <c r="B71" s="27"/>
      <c r="C71" s="28"/>
      <c r="D71" s="28"/>
      <c r="E71" s="28"/>
      <c r="F71" s="28"/>
      <c r="G71" s="28"/>
      <c r="H71" s="28"/>
      <c r="I71" s="28"/>
      <c r="J71" s="28"/>
      <c r="K71" s="27"/>
    </row>
    <row r="72" spans="1:11" ht="18" customHeight="1">
      <c r="A72" s="47" t="s">
        <v>139</v>
      </c>
      <c r="B72" s="47"/>
      <c r="C72" s="48"/>
      <c r="D72" s="48"/>
      <c r="E72" s="48"/>
      <c r="F72" s="48"/>
      <c r="G72" s="48"/>
      <c r="H72" s="48"/>
      <c r="I72" s="48"/>
      <c r="J72" s="48"/>
      <c r="K72" s="47"/>
    </row>
    <row r="73" spans="1:11" ht="31.5" customHeight="1">
      <c r="A73" s="90" t="s">
        <v>140</v>
      </c>
      <c r="B73" s="90"/>
      <c r="C73" s="90"/>
      <c r="D73" s="90"/>
      <c r="E73" s="90"/>
      <c r="F73" s="90"/>
      <c r="G73" s="90"/>
      <c r="H73" s="90"/>
      <c r="I73" s="90"/>
      <c r="J73" s="90"/>
      <c r="K73" s="90"/>
    </row>
    <row r="74" spans="1:11" ht="31.5" customHeight="1">
      <c r="A74" s="90" t="s">
        <v>144</v>
      </c>
      <c r="B74" s="90"/>
      <c r="C74" s="90"/>
      <c r="D74" s="90"/>
      <c r="E74" s="90"/>
      <c r="F74" s="90"/>
      <c r="G74" s="90"/>
      <c r="H74" s="90"/>
      <c r="I74" s="90"/>
      <c r="J74" s="90"/>
      <c r="K74" s="90"/>
    </row>
    <row r="75" spans="1:11" ht="18" customHeight="1">
      <c r="A75" s="29" t="s">
        <v>141</v>
      </c>
      <c r="B75" s="29"/>
      <c r="C75" s="48"/>
      <c r="D75" s="48"/>
      <c r="E75" s="48"/>
      <c r="F75" s="48"/>
      <c r="G75" s="48"/>
      <c r="H75" s="48"/>
      <c r="I75" s="48"/>
      <c r="J75" s="48"/>
      <c r="K75" s="29"/>
    </row>
    <row r="76" spans="1:11" ht="18" customHeight="1">
      <c r="A76" s="27" t="s">
        <v>115</v>
      </c>
      <c r="B76" s="30"/>
      <c r="C76" s="48"/>
      <c r="D76" s="48"/>
      <c r="E76" s="48"/>
      <c r="F76" s="48"/>
      <c r="G76" s="48"/>
      <c r="H76" s="48"/>
      <c r="I76" s="48"/>
      <c r="J76" s="48"/>
      <c r="K76" s="27"/>
    </row>
    <row r="77" spans="2:9" ht="14.25">
      <c r="B77" s="54"/>
      <c r="C77" s="54"/>
      <c r="D77" s="54"/>
      <c r="E77" s="54"/>
      <c r="F77" s="54"/>
      <c r="G77" s="54"/>
      <c r="H77" s="54"/>
      <c r="I77" s="54"/>
    </row>
    <row r="78" spans="1:11" ht="14.25">
      <c r="A78" s="63"/>
      <c r="B78" s="54"/>
      <c r="K78" s="63"/>
    </row>
    <row r="79" spans="1:11" ht="14.25">
      <c r="A79" s="63"/>
      <c r="B79" s="54"/>
      <c r="J79" s="53"/>
      <c r="K79" s="63"/>
    </row>
    <row r="80" spans="1:11" ht="14.25">
      <c r="A80" s="63"/>
      <c r="B80" s="54"/>
      <c r="J80" s="53"/>
      <c r="K80" s="63"/>
    </row>
    <row r="81" spans="1:11" ht="14.25">
      <c r="A81" s="63"/>
      <c r="B81" s="54"/>
      <c r="J81" s="53"/>
      <c r="K81" s="63"/>
    </row>
    <row r="82" spans="1:11" ht="14.25">
      <c r="A82" s="63"/>
      <c r="B82" s="54"/>
      <c r="J82" s="53"/>
      <c r="K82" s="63"/>
    </row>
    <row r="83" spans="1:11" ht="14.25">
      <c r="A83" s="63"/>
      <c r="B83" s="54"/>
      <c r="J83" s="53"/>
      <c r="K83" s="63"/>
    </row>
  </sheetData>
  <sheetProtection/>
  <mergeCells count="15">
    <mergeCell ref="A2:K2"/>
    <mergeCell ref="A3:K3"/>
    <mergeCell ref="J1:K1"/>
    <mergeCell ref="F6:I6"/>
    <mergeCell ref="K4:K7"/>
    <mergeCell ref="A73:K73"/>
    <mergeCell ref="A74:K74"/>
    <mergeCell ref="A4:A7"/>
    <mergeCell ref="B4:B7"/>
    <mergeCell ref="C4:C7"/>
    <mergeCell ref="D4:I4"/>
    <mergeCell ref="J4:J7"/>
    <mergeCell ref="D5:D7"/>
    <mergeCell ref="E5:I5"/>
    <mergeCell ref="E6:E7"/>
  </mergeCells>
  <conditionalFormatting sqref="A8:J70">
    <cfRule type="expression" priority="4" dxfId="0">
      <formula>MOD(ROW(),2)=0</formula>
    </cfRule>
  </conditionalFormatting>
  <conditionalFormatting sqref="K8:K70">
    <cfRule type="expression" priority="1" dxfId="0">
      <formula>MOD(ROW(),2)=0</formula>
    </cfRule>
  </conditionalFormatting>
  <printOptions horizontalCentered="1"/>
  <pageMargins left="0.25" right="0.25" top="0.5" bottom="0.25" header="0" footer="0"/>
  <pageSetup fitToHeight="1" fitToWidth="1" horizontalDpi="600" verticalDpi="600" orientation="portrait" scale="54" r:id="rId1"/>
  <headerFooter>
    <oddHeader>&amp;RJune 30, 2016</oddHeader>
  </headerFooter>
  <customProperties>
    <customPr name="SourceTableID" r:id="rId2"/>
  </customProperties>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zoomScale="85" zoomScaleNormal="85" zoomScalePageLayoutView="0" workbookViewId="0" topLeftCell="A1">
      <selection activeCell="A2" sqref="A2:L2"/>
    </sheetView>
  </sheetViews>
  <sheetFormatPr defaultColWidth="0" defaultRowHeight="15"/>
  <cols>
    <col min="1" max="1" width="5.140625" style="65" customWidth="1"/>
    <col min="2" max="2" width="67.28125" style="65" customWidth="1"/>
    <col min="3" max="4" width="12.57421875" style="65" customWidth="1"/>
    <col min="5" max="5" width="10.7109375" style="65" customWidth="1"/>
    <col min="6" max="7" width="12.57421875" style="65" customWidth="1"/>
    <col min="8" max="8" width="10.7109375" style="65" customWidth="1"/>
    <col min="9" max="10" width="12.57421875" style="65" customWidth="1"/>
    <col min="11" max="11" width="10.7109375" style="65" customWidth="1"/>
    <col min="12" max="12" width="5.140625" style="65" customWidth="1"/>
    <col min="13" max="220" width="8.7109375" style="65" customWidth="1"/>
    <col min="221" max="221" width="3.8515625" style="65" customWidth="1"/>
    <col min="222" max="222" width="76.8515625" style="65" customWidth="1"/>
    <col min="223" max="16384" width="0" style="65" hidden="1" customWidth="1"/>
  </cols>
  <sheetData>
    <row r="1" spans="11:12" ht="12.75">
      <c r="K1" s="104" t="s">
        <v>147</v>
      </c>
      <c r="L1" s="105"/>
    </row>
    <row r="2" spans="1:12" s="71" customFormat="1" ht="22.5" customHeight="1">
      <c r="A2" s="106" t="s">
        <v>150</v>
      </c>
      <c r="B2" s="106"/>
      <c r="C2" s="106"/>
      <c r="D2" s="106"/>
      <c r="E2" s="106"/>
      <c r="F2" s="106"/>
      <c r="G2" s="106"/>
      <c r="H2" s="106"/>
      <c r="I2" s="106"/>
      <c r="J2" s="106"/>
      <c r="K2" s="106"/>
      <c r="L2" s="106"/>
    </row>
    <row r="3" spans="1:11" s="71" customFormat="1" ht="18" customHeight="1">
      <c r="A3" s="107" t="s">
        <v>0</v>
      </c>
      <c r="B3" s="107"/>
      <c r="C3" s="107"/>
      <c r="D3" s="107"/>
      <c r="E3" s="107"/>
      <c r="F3" s="107"/>
      <c r="G3" s="107"/>
      <c r="H3" s="107"/>
      <c r="I3" s="107"/>
      <c r="J3" s="107"/>
      <c r="K3" s="107"/>
    </row>
    <row r="4" spans="1:12" s="72" customFormat="1" ht="17.25" customHeight="1">
      <c r="A4" s="108" t="s">
        <v>1</v>
      </c>
      <c r="B4" s="110" t="s">
        <v>118</v>
      </c>
      <c r="C4" s="96">
        <v>2014</v>
      </c>
      <c r="D4" s="97"/>
      <c r="E4" s="98"/>
      <c r="F4" s="96">
        <v>2015</v>
      </c>
      <c r="G4" s="97"/>
      <c r="H4" s="98"/>
      <c r="I4" s="96">
        <v>2016</v>
      </c>
      <c r="J4" s="97"/>
      <c r="K4" s="97"/>
      <c r="L4" s="102" t="s">
        <v>1</v>
      </c>
    </row>
    <row r="5" spans="1:12" s="71" customFormat="1" ht="36" customHeight="1">
      <c r="A5" s="109"/>
      <c r="B5" s="111"/>
      <c r="C5" s="8" t="s">
        <v>3</v>
      </c>
      <c r="D5" s="8" t="s">
        <v>2</v>
      </c>
      <c r="E5" s="8" t="s">
        <v>151</v>
      </c>
      <c r="F5" s="8" t="s">
        <v>3</v>
      </c>
      <c r="G5" s="8" t="s">
        <v>2</v>
      </c>
      <c r="H5" s="9" t="s">
        <v>151</v>
      </c>
      <c r="I5" s="8" t="s">
        <v>3</v>
      </c>
      <c r="J5" s="8" t="s">
        <v>2</v>
      </c>
      <c r="K5" s="9" t="s">
        <v>151</v>
      </c>
      <c r="L5" s="103"/>
    </row>
    <row r="6" spans="1:12" s="73" customFormat="1" ht="18" customHeight="1">
      <c r="A6" s="1" t="s">
        <v>4</v>
      </c>
      <c r="B6" s="2" t="s">
        <v>112</v>
      </c>
      <c r="C6" s="13">
        <v>-7046.149</v>
      </c>
      <c r="D6" s="13">
        <v>-6980.245</v>
      </c>
      <c r="E6" s="13">
        <v>65.90400000000045</v>
      </c>
      <c r="F6" s="13">
        <v>-7280.637</v>
      </c>
      <c r="G6" s="13">
        <v>-7493.479</v>
      </c>
      <c r="H6" s="14">
        <v>-212.84200000000055</v>
      </c>
      <c r="I6" s="13">
        <v>-8109.652</v>
      </c>
      <c r="J6" s="13">
        <v>-8318.378</v>
      </c>
      <c r="K6" s="14">
        <v>-208.72600000000057</v>
      </c>
      <c r="L6" s="61" t="s">
        <v>4</v>
      </c>
    </row>
    <row r="7" spans="1:12" s="73" customFormat="1" ht="18" customHeight="1">
      <c r="A7" s="1" t="s">
        <v>6</v>
      </c>
      <c r="B7" s="3" t="s">
        <v>113</v>
      </c>
      <c r="C7" s="15">
        <v>-7131.655</v>
      </c>
      <c r="D7" s="15">
        <v>-7065.777</v>
      </c>
      <c r="E7" s="15">
        <v>65.8779999999997</v>
      </c>
      <c r="F7" s="15">
        <v>-7337.87</v>
      </c>
      <c r="G7" s="15">
        <v>-7549.793000000001</v>
      </c>
      <c r="H7" s="16">
        <v>-211.92300000000068</v>
      </c>
      <c r="I7" s="15">
        <v>-8170.9580000000005</v>
      </c>
      <c r="J7" s="15">
        <v>-8379.684</v>
      </c>
      <c r="K7" s="16">
        <v>-208.72599999999875</v>
      </c>
      <c r="L7" s="61" t="s">
        <v>6</v>
      </c>
    </row>
    <row r="8" spans="1:12" s="73" customFormat="1" ht="18" customHeight="1">
      <c r="A8" s="1" t="s">
        <v>8</v>
      </c>
      <c r="B8" s="4" t="s">
        <v>114</v>
      </c>
      <c r="C8" s="15">
        <v>85.506</v>
      </c>
      <c r="D8" s="15">
        <v>85.532</v>
      </c>
      <c r="E8" s="15">
        <v>0.02599999999999625</v>
      </c>
      <c r="F8" s="15">
        <v>57.233000000000004</v>
      </c>
      <c r="G8" s="15">
        <v>56.314</v>
      </c>
      <c r="H8" s="16">
        <v>-0.919000000000004</v>
      </c>
      <c r="I8" s="15">
        <v>61.306000000000004</v>
      </c>
      <c r="J8" s="15">
        <v>61.306000000000004</v>
      </c>
      <c r="K8" s="16">
        <v>0</v>
      </c>
      <c r="L8" s="61" t="s">
        <v>8</v>
      </c>
    </row>
    <row r="9" spans="1:12" s="73" customFormat="1" ht="18" customHeight="1">
      <c r="A9" s="1" t="s">
        <v>10</v>
      </c>
      <c r="B9" s="2" t="s">
        <v>11</v>
      </c>
      <c r="C9" s="13">
        <v>24717.536</v>
      </c>
      <c r="D9" s="13">
        <v>24832.583</v>
      </c>
      <c r="E9" s="13">
        <v>115.04699999999866</v>
      </c>
      <c r="F9" s="13">
        <v>23340.771</v>
      </c>
      <c r="G9" s="13">
        <v>23352.371</v>
      </c>
      <c r="H9" s="14">
        <v>11.599999999998545</v>
      </c>
      <c r="I9" s="13">
        <v>23916.652000000002</v>
      </c>
      <c r="J9" s="13">
        <v>23849.445</v>
      </c>
      <c r="K9" s="14">
        <v>-67.20700000000215</v>
      </c>
      <c r="L9" s="61" t="s">
        <v>10</v>
      </c>
    </row>
    <row r="10" spans="1:12" ht="18" customHeight="1">
      <c r="A10" s="1">
        <f>+A9+1</f>
        <v>5</v>
      </c>
      <c r="B10" s="4" t="s">
        <v>19</v>
      </c>
      <c r="C10" s="15">
        <v>7133.1320000000005</v>
      </c>
      <c r="D10" s="15">
        <v>7189.42</v>
      </c>
      <c r="E10" s="15">
        <v>56.287999999999556</v>
      </c>
      <c r="F10" s="15">
        <v>6978.349</v>
      </c>
      <c r="G10" s="15">
        <v>6998.9490000000005</v>
      </c>
      <c r="H10" s="16">
        <v>20.600000000000364</v>
      </c>
      <c r="I10" s="15">
        <v>7411.794</v>
      </c>
      <c r="J10" s="15">
        <v>7375.049</v>
      </c>
      <c r="K10" s="16">
        <v>-36.74499999999989</v>
      </c>
      <c r="L10" s="61">
        <f>+L9+1</f>
        <v>5</v>
      </c>
    </row>
    <row r="11" spans="1:12" ht="18" customHeight="1">
      <c r="A11" s="1">
        <f aca="true" t="shared" si="0" ref="A11:A19">+A10+1</f>
        <v>6</v>
      </c>
      <c r="B11" s="4" t="s">
        <v>25</v>
      </c>
      <c r="C11" s="15">
        <v>9704.259</v>
      </c>
      <c r="D11" s="15">
        <v>9704.248</v>
      </c>
      <c r="E11" s="15">
        <v>-0.011000000000422006</v>
      </c>
      <c r="F11" s="15">
        <v>9606.176</v>
      </c>
      <c r="G11" s="15">
        <v>9570.185</v>
      </c>
      <c r="H11" s="16">
        <v>-35.990999999999985</v>
      </c>
      <c r="I11" s="15">
        <v>9922.346</v>
      </c>
      <c r="J11" s="15">
        <v>9879.246000000001</v>
      </c>
      <c r="K11" s="16">
        <v>-43.099999999998545</v>
      </c>
      <c r="L11" s="61">
        <f aca="true" t="shared" si="1" ref="L11:L19">+L10+1</f>
        <v>6</v>
      </c>
    </row>
    <row r="12" spans="1:12" ht="18" customHeight="1">
      <c r="A12" s="1">
        <f t="shared" si="0"/>
        <v>7</v>
      </c>
      <c r="B12" s="4" t="s">
        <v>35</v>
      </c>
      <c r="C12" s="15">
        <v>3214.109</v>
      </c>
      <c r="D12" s="15">
        <v>3252.308</v>
      </c>
      <c r="E12" s="15">
        <v>38.19900000000007</v>
      </c>
      <c r="F12" s="15">
        <v>2395.353</v>
      </c>
      <c r="G12" s="15">
        <v>2428.241</v>
      </c>
      <c r="H12" s="16">
        <v>32.88799999999992</v>
      </c>
      <c r="I12" s="15">
        <v>2208.98</v>
      </c>
      <c r="J12" s="15">
        <v>2208.98</v>
      </c>
      <c r="K12" s="16">
        <v>0</v>
      </c>
      <c r="L12" s="61">
        <f t="shared" si="1"/>
        <v>7</v>
      </c>
    </row>
    <row r="13" spans="1:12" ht="18" customHeight="1">
      <c r="A13" s="1">
        <f t="shared" si="0"/>
        <v>8</v>
      </c>
      <c r="B13" s="4" t="s">
        <v>47</v>
      </c>
      <c r="C13" s="15">
        <v>4231.785</v>
      </c>
      <c r="D13" s="15">
        <v>4252.356</v>
      </c>
      <c r="E13" s="15">
        <v>20.570999999999913</v>
      </c>
      <c r="F13" s="15">
        <v>3977.292</v>
      </c>
      <c r="G13" s="15">
        <v>3971.396</v>
      </c>
      <c r="H13" s="16">
        <v>-5.895999999999731</v>
      </c>
      <c r="I13" s="15">
        <v>3966.31</v>
      </c>
      <c r="J13" s="15">
        <v>3978.948</v>
      </c>
      <c r="K13" s="16">
        <v>12.63799999999992</v>
      </c>
      <c r="L13" s="61">
        <f t="shared" si="1"/>
        <v>8</v>
      </c>
    </row>
    <row r="14" spans="1:12" ht="18" customHeight="1">
      <c r="A14" s="1">
        <f t="shared" si="0"/>
        <v>9</v>
      </c>
      <c r="B14" s="4" t="s">
        <v>57</v>
      </c>
      <c r="C14" s="15">
        <v>434.25100000000003</v>
      </c>
      <c r="D14" s="15">
        <v>434.25100000000003</v>
      </c>
      <c r="E14" s="15">
        <v>0</v>
      </c>
      <c r="F14" s="15">
        <v>383.601</v>
      </c>
      <c r="G14" s="15">
        <v>383.601</v>
      </c>
      <c r="H14" s="16">
        <v>0</v>
      </c>
      <c r="I14" s="15">
        <v>407.223</v>
      </c>
      <c r="J14" s="15">
        <v>407.223</v>
      </c>
      <c r="K14" s="16">
        <v>0</v>
      </c>
      <c r="L14" s="61">
        <f t="shared" si="1"/>
        <v>9</v>
      </c>
    </row>
    <row r="15" spans="1:12" s="73" customFormat="1" ht="18" customHeight="1">
      <c r="A15" s="1">
        <f t="shared" si="0"/>
        <v>10</v>
      </c>
      <c r="B15" s="2" t="s">
        <v>75</v>
      </c>
      <c r="C15" s="13">
        <v>31763.685</v>
      </c>
      <c r="D15" s="13">
        <v>31812.828</v>
      </c>
      <c r="E15" s="13">
        <v>49.14300000000003</v>
      </c>
      <c r="F15" s="13">
        <v>30621.408</v>
      </c>
      <c r="G15" s="13">
        <v>30845.850000000002</v>
      </c>
      <c r="H15" s="14">
        <v>224.44200000000274</v>
      </c>
      <c r="I15" s="13">
        <v>32026.304</v>
      </c>
      <c r="J15" s="13">
        <v>32167.823</v>
      </c>
      <c r="K15" s="14">
        <v>141.51900000000023</v>
      </c>
      <c r="L15" s="61">
        <f t="shared" si="1"/>
        <v>10</v>
      </c>
    </row>
    <row r="16" spans="1:12" ht="18" customHeight="1">
      <c r="A16" s="1">
        <f t="shared" si="0"/>
        <v>11</v>
      </c>
      <c r="B16" s="4" t="s">
        <v>19</v>
      </c>
      <c r="C16" s="15">
        <v>6350.052</v>
      </c>
      <c r="D16" s="15">
        <v>6369.524</v>
      </c>
      <c r="E16" s="15">
        <v>19.472000000000662</v>
      </c>
      <c r="F16" s="15">
        <v>6543.809</v>
      </c>
      <c r="G16" s="15">
        <v>6700.834</v>
      </c>
      <c r="H16" s="16">
        <v>157.02499999999964</v>
      </c>
      <c r="I16" s="15">
        <v>7419.335</v>
      </c>
      <c r="J16" s="15">
        <v>7569.251</v>
      </c>
      <c r="K16" s="16">
        <v>149.91600000000017</v>
      </c>
      <c r="L16" s="61">
        <f t="shared" si="1"/>
        <v>11</v>
      </c>
    </row>
    <row r="17" spans="1:12" ht="18" customHeight="1">
      <c r="A17" s="1">
        <f t="shared" si="0"/>
        <v>12</v>
      </c>
      <c r="B17" s="4" t="s">
        <v>25</v>
      </c>
      <c r="C17" s="15">
        <v>16919.795000000002</v>
      </c>
      <c r="D17" s="15">
        <v>16921.415</v>
      </c>
      <c r="E17" s="15">
        <v>1.6199999999989814</v>
      </c>
      <c r="F17" s="15">
        <v>16676.993</v>
      </c>
      <c r="G17" s="15">
        <v>16645.846</v>
      </c>
      <c r="H17" s="16">
        <v>-31.146999999997206</v>
      </c>
      <c r="I17" s="15">
        <v>17352.869</v>
      </c>
      <c r="J17" s="15">
        <v>17352.317</v>
      </c>
      <c r="K17" s="16">
        <v>-0.5519999999996799</v>
      </c>
      <c r="L17" s="61">
        <f t="shared" si="1"/>
        <v>12</v>
      </c>
    </row>
    <row r="18" spans="1:12" ht="18" customHeight="1">
      <c r="A18" s="1">
        <f t="shared" si="0"/>
        <v>13</v>
      </c>
      <c r="B18" s="4" t="s">
        <v>97</v>
      </c>
      <c r="C18" s="15">
        <v>3128.603</v>
      </c>
      <c r="D18" s="15">
        <v>3166.776</v>
      </c>
      <c r="E18" s="15">
        <v>38.172999999999774</v>
      </c>
      <c r="F18" s="15">
        <v>2338.12</v>
      </c>
      <c r="G18" s="15">
        <v>2371.927</v>
      </c>
      <c r="H18" s="16">
        <v>33.807000000000244</v>
      </c>
      <c r="I18" s="15">
        <v>2147.674</v>
      </c>
      <c r="J18" s="15">
        <v>2147.674</v>
      </c>
      <c r="K18" s="16">
        <v>0</v>
      </c>
      <c r="L18" s="61">
        <f t="shared" si="1"/>
        <v>13</v>
      </c>
    </row>
    <row r="19" spans="1:12" ht="18" customHeight="1">
      <c r="A19" s="5">
        <f t="shared" si="0"/>
        <v>14</v>
      </c>
      <c r="B19" s="12" t="s">
        <v>47</v>
      </c>
      <c r="C19" s="18">
        <v>5365.235</v>
      </c>
      <c r="D19" s="18">
        <v>5355.113</v>
      </c>
      <c r="E19" s="18">
        <v>-10.121999999999389</v>
      </c>
      <c r="F19" s="18">
        <v>5062.486</v>
      </c>
      <c r="G19" s="18">
        <v>5127.243</v>
      </c>
      <c r="H19" s="17">
        <v>64.75700000000052</v>
      </c>
      <c r="I19" s="18">
        <v>5106.426</v>
      </c>
      <c r="J19" s="18">
        <v>5098.581</v>
      </c>
      <c r="K19" s="19">
        <v>-7.845000000000255</v>
      </c>
      <c r="L19" s="62">
        <f t="shared" si="1"/>
        <v>14</v>
      </c>
    </row>
    <row r="20" spans="1:11" ht="18" customHeight="1">
      <c r="A20" s="27" t="s">
        <v>115</v>
      </c>
      <c r="B20" s="6"/>
      <c r="C20" s="10"/>
      <c r="D20" s="10"/>
      <c r="E20" s="10"/>
      <c r="F20" s="11"/>
      <c r="G20" s="11"/>
      <c r="H20" s="11"/>
      <c r="I20" s="11"/>
      <c r="J20" s="11"/>
      <c r="K20" s="11"/>
    </row>
    <row r="21" spans="3:11" ht="12.75">
      <c r="C21" s="66"/>
      <c r="D21" s="66"/>
      <c r="E21" s="66"/>
      <c r="F21" s="66"/>
      <c r="G21" s="66"/>
      <c r="H21" s="66"/>
      <c r="I21" s="66"/>
      <c r="J21" s="66"/>
      <c r="K21" s="66"/>
    </row>
    <row r="22" spans="3:5" ht="12.75">
      <c r="C22" s="67"/>
      <c r="D22" s="67"/>
      <c r="E22" s="67"/>
    </row>
    <row r="23" spans="3:5" ht="12.75">
      <c r="C23" s="67"/>
      <c r="D23" s="67"/>
      <c r="E23" s="67"/>
    </row>
    <row r="24" spans="3:5" ht="12.75">
      <c r="C24" s="67"/>
      <c r="D24" s="67"/>
      <c r="E24" s="67"/>
    </row>
    <row r="25" spans="3:5" ht="12.75">
      <c r="C25" s="67"/>
      <c r="D25" s="67"/>
      <c r="E25" s="67"/>
    </row>
    <row r="26" spans="3:5" ht="12.75">
      <c r="C26" s="67"/>
      <c r="D26" s="67"/>
      <c r="E26" s="67"/>
    </row>
    <row r="27" spans="3:5" ht="12.75">
      <c r="C27" s="67"/>
      <c r="D27" s="67"/>
      <c r="E27" s="67"/>
    </row>
    <row r="28" spans="3:5" ht="12.75">
      <c r="C28" s="67"/>
      <c r="D28" s="67"/>
      <c r="E28" s="67"/>
    </row>
    <row r="29" spans="3:5" ht="12.75">
      <c r="C29" s="67"/>
      <c r="D29" s="67"/>
      <c r="E29" s="67"/>
    </row>
    <row r="30" spans="3:5" ht="12.75">
      <c r="C30" s="67"/>
      <c r="D30" s="67"/>
      <c r="E30" s="67"/>
    </row>
    <row r="31" spans="3:5" ht="12.75">
      <c r="C31" s="67"/>
      <c r="D31" s="67"/>
      <c r="E31" s="67"/>
    </row>
    <row r="32" spans="3:5" ht="12.75">
      <c r="C32" s="67"/>
      <c r="D32" s="67"/>
      <c r="E32" s="67"/>
    </row>
    <row r="33" spans="3:5" ht="12.75">
      <c r="C33" s="67"/>
      <c r="D33" s="67"/>
      <c r="E33" s="67"/>
    </row>
    <row r="34" spans="3:5" ht="12.75">
      <c r="C34" s="67"/>
      <c r="D34" s="67"/>
      <c r="E34" s="67"/>
    </row>
    <row r="35" spans="3:5" ht="12.75">
      <c r="C35" s="67"/>
      <c r="D35" s="67"/>
      <c r="E35" s="67"/>
    </row>
    <row r="36" spans="3:5" ht="12.75">
      <c r="C36" s="67"/>
      <c r="D36" s="67"/>
      <c r="E36" s="67"/>
    </row>
    <row r="37" spans="3:5" ht="12.75">
      <c r="C37" s="67"/>
      <c r="D37" s="67"/>
      <c r="E37" s="67"/>
    </row>
    <row r="38" spans="3:5" ht="12.75">
      <c r="C38" s="67"/>
      <c r="D38" s="67"/>
      <c r="E38" s="67"/>
    </row>
    <row r="39" spans="3:5" ht="12.75">
      <c r="C39" s="67"/>
      <c r="D39" s="67"/>
      <c r="E39" s="67"/>
    </row>
    <row r="40" spans="3:5" ht="12.75">
      <c r="C40" s="67"/>
      <c r="D40" s="67"/>
      <c r="E40" s="67"/>
    </row>
  </sheetData>
  <sheetProtection/>
  <mergeCells count="9">
    <mergeCell ref="L4:L5"/>
    <mergeCell ref="K1:L1"/>
    <mergeCell ref="A2:L2"/>
    <mergeCell ref="I4:K4"/>
    <mergeCell ref="A3:K3"/>
    <mergeCell ref="A4:A5"/>
    <mergeCell ref="B4:B5"/>
    <mergeCell ref="C4:E4"/>
    <mergeCell ref="F4:H4"/>
  </mergeCells>
  <conditionalFormatting sqref="A6:H19">
    <cfRule type="expression" priority="3" dxfId="3">
      <formula>MOD(ROW(),2)=0</formula>
    </cfRule>
  </conditionalFormatting>
  <conditionalFormatting sqref="I6:K19">
    <cfRule type="expression" priority="2" dxfId="3">
      <formula>MOD(ROW(),2)=0</formula>
    </cfRule>
  </conditionalFormatting>
  <conditionalFormatting sqref="L6:L19">
    <cfRule type="expression" priority="1" dxfId="3">
      <formula>MOD(ROW(),2)=0</formula>
    </cfRule>
  </conditionalFormatting>
  <printOptions horizontalCentered="1"/>
  <pageMargins left="0.3" right="0.3" top="0.5" bottom="0.5" header="0" footer="0"/>
  <pageSetup fitToHeight="1" fitToWidth="1" horizontalDpi="200" verticalDpi="200" orientation="landscape" scale="61" r:id="rId1"/>
  <headerFooter>
    <oddHeader>&amp;RJune 30, 2016</oddHeader>
  </headerFooter>
  <customProperties>
    <customPr name="SourceTableID" r:id="rId2"/>
  </customProperties>
  <ignoredErrors>
    <ignoredError sqref="A6: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Elena</dc:creator>
  <cp:keywords/>
  <dc:description/>
  <cp:lastModifiedBy>Windows User</cp:lastModifiedBy>
  <cp:lastPrinted>2016-06-28T01:13:26Z</cp:lastPrinted>
  <dcterms:created xsi:type="dcterms:W3CDTF">2012-06-26T13:14:42Z</dcterms:created>
  <dcterms:modified xsi:type="dcterms:W3CDTF">2017-07-03T20:50:17Z</dcterms:modified>
  <cp:category/>
  <cp:version/>
  <cp:contentType/>
  <cp:contentStatus/>
</cp:coreProperties>
</file>