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Branches\MAC\CurrentEstimate\Table Templates\Impacts Tables\2023 Annual Update\"/>
    </mc:Choice>
  </mc:AlternateContent>
  <xr:revisionPtr revIDLastSave="0" documentId="8_{BF06DD21-52D4-469B-8B01-C324C492FB1A}" xr6:coauthVersionLast="47" xr6:coauthVersionMax="47" xr10:uidLastSave="{00000000-0000-0000-0000-000000000000}"/>
  <bookViews>
    <workbookView xWindow="-108" yWindow="-108" windowWidth="23256" windowHeight="12576" xr2:uid="{7376C2CC-0E24-4C0B-8EEC-BA4F9CCB1E47}"/>
  </bookViews>
  <sheets>
    <sheet name="2023 Annual Update Annuals" sheetId="1" r:id="rId1"/>
    <sheet name="2023 Annual Update Quarter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7" i="2" l="1"/>
  <c r="Q97" i="2"/>
  <c r="R96" i="2"/>
  <c r="Q96" i="2"/>
  <c r="R80" i="2"/>
  <c r="Q80" i="2"/>
  <c r="R79" i="2"/>
  <c r="Q79" i="2"/>
  <c r="S78" i="2"/>
  <c r="Q78" i="2"/>
  <c r="Q77" i="2"/>
  <c r="S77" i="2"/>
  <c r="Q76" i="2"/>
  <c r="Q75" i="2"/>
  <c r="Q74" i="2"/>
  <c r="S74" i="2"/>
  <c r="S73" i="2"/>
  <c r="Q73" i="2"/>
  <c r="Q65" i="2"/>
  <c r="S65" i="2"/>
  <c r="S64" i="2"/>
  <c r="Q64" i="2"/>
  <c r="S63" i="2"/>
  <c r="Q63" i="2"/>
  <c r="S62" i="2"/>
  <c r="Q62" i="2"/>
  <c r="Q61" i="2"/>
  <c r="S61" i="2"/>
  <c r="S60" i="2"/>
  <c r="Q60" i="2"/>
  <c r="Q59" i="2"/>
  <c r="S59" i="2"/>
  <c r="S58" i="2"/>
  <c r="Q58" i="2"/>
  <c r="S52" i="2"/>
  <c r="S51" i="2"/>
  <c r="S33" i="2"/>
  <c r="S32" i="2"/>
  <c r="R28" i="2"/>
  <c r="Q28" i="2"/>
  <c r="R27" i="2"/>
  <c r="Q27" i="2"/>
  <c r="R26" i="2"/>
  <c r="Q26" i="2"/>
  <c r="R25" i="2"/>
  <c r="Q25" i="2"/>
  <c r="K96" i="1"/>
  <c r="K95" i="1"/>
  <c r="K79" i="1"/>
  <c r="K78" i="1"/>
  <c r="K77" i="1"/>
  <c r="K76" i="1"/>
  <c r="K75" i="1"/>
  <c r="K74" i="1"/>
  <c r="K73" i="1"/>
  <c r="K72" i="1"/>
  <c r="J71" i="1"/>
  <c r="I71" i="1"/>
  <c r="M71" i="1"/>
  <c r="L71" i="1"/>
  <c r="K71" i="1"/>
  <c r="K64" i="1"/>
  <c r="K63" i="1"/>
  <c r="K62" i="1"/>
  <c r="K61" i="1"/>
  <c r="K60" i="1"/>
  <c r="K59" i="1"/>
  <c r="K58" i="1"/>
  <c r="K57" i="1"/>
  <c r="K51" i="1"/>
  <c r="K50" i="1"/>
  <c r="K32" i="1"/>
  <c r="K31" i="1"/>
  <c r="K27" i="1"/>
  <c r="K26" i="1"/>
  <c r="K25" i="1"/>
  <c r="K24" i="1"/>
</calcChain>
</file>

<file path=xl/sharedStrings.xml><?xml version="1.0" encoding="utf-8"?>
<sst xmlns="http://schemas.openxmlformats.org/spreadsheetml/2006/main" count="503" uniqueCount="99">
  <si>
    <t>Release Date: September 28, 2023</t>
  </si>
  <si>
    <t>Effects of Selected Federal Pandemic Response Programs on Personal Income, 2023 Comprehensive Update</t>
  </si>
  <si>
    <t>(Billions of dollars)</t>
  </si>
  <si>
    <t>Levels</t>
  </si>
  <si>
    <t>Change from prior period</t>
  </si>
  <si>
    <t>Personal income</t>
  </si>
  <si>
    <t xml:space="preserve">  Previously published</t>
  </si>
  <si>
    <t xml:space="preserve">        Compensation of employees</t>
  </si>
  <si>
    <t xml:space="preserve">          Previously published</t>
  </si>
  <si>
    <t xml:space="preserve">                Wages and salaries</t>
  </si>
  <si>
    <t xml:space="preserve">                  Previously published</t>
  </si>
  <si>
    <t xml:space="preserve">                        Private industries</t>
  </si>
  <si>
    <t xml:space="preserve">                          Previously published</t>
  </si>
  <si>
    <t xml:space="preserve">                        Government</t>
  </si>
  <si>
    <t xml:space="preserve">                         Previously published</t>
  </si>
  <si>
    <t xml:space="preserve">                Supplements to wages and salaries</t>
  </si>
  <si>
    <t xml:space="preserve">                 Previously published</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</si>
  <si>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</si>
  <si>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</si>
  <si>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</si>
  <si>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</si>
  <si>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t>…</t>
  </si>
  <si>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</si>
  <si>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</si>
  <si>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</si>
  <si>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</si>
  <si>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</si>
  <si>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</si>
  <si>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</si>
  <si>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</si>
  <si>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</si>
  <si>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</si>
  <si>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</si>
  <si>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Previously published</t>
  </si>
  <si>
    <t xml:space="preserve">                            Of which:</t>
  </si>
  <si>
    <r>
      <t xml:space="preserve">                                 Increase in Medicare reimbursement rates </t>
    </r>
    <r>
      <rPr>
        <vertAlign val="superscript"/>
        <sz val="11"/>
        <color theme="1"/>
        <rFont val="Calibri"/>
        <family val="2"/>
        <scheme val="minor"/>
      </rPr>
      <t>3</t>
    </r>
  </si>
  <si>
    <t xml:space="preserve">                                   Previously published</t>
  </si>
  <si>
    <t xml:space="preserve">                        Medicaid</t>
  </si>
  <si>
    <t xml:space="preserve">                        Unemployment insurance</t>
  </si>
  <si>
    <r>
      <t xml:space="preserve">                             Of which: </t>
    </r>
    <r>
      <rPr>
        <i/>
        <vertAlign val="superscript"/>
        <sz val="11"/>
        <color theme="1"/>
        <rFont val="Calibri"/>
        <family val="2"/>
        <scheme val="minor"/>
      </rPr>
      <t>4</t>
    </r>
  </si>
  <si>
    <t xml:space="preserve">                                 Extended Unemployment Benefits</t>
  </si>
  <si>
    <t xml:space="preserve">                                 Pandemic Emergency Unemployment Compensation</t>
  </si>
  <si>
    <t xml:space="preserve">                                 Pandemic Unemployment Assistance</t>
  </si>
  <si>
    <t xml:space="preserve">                                  Previously published</t>
  </si>
  <si>
    <t xml:space="preserve">                                 Pandemic Unemployment Compensation Payments</t>
  </si>
  <si>
    <t xml:space="preserve">                        Veterans' benefits</t>
  </si>
  <si>
    <t xml:space="preserve">                        Other</t>
  </si>
  <si>
    <t xml:space="preserve">                           Of which:</t>
  </si>
  <si>
    <r>
      <t xml:space="preserve">                               Child tax credit </t>
    </r>
    <r>
      <rPr>
        <vertAlign val="superscript"/>
        <sz val="11"/>
        <color theme="1"/>
        <rFont val="Calibri"/>
        <family val="2"/>
        <scheme val="minor"/>
      </rPr>
      <t>5</t>
    </r>
  </si>
  <si>
    <t xml:space="preserve">                                 Previously published</t>
  </si>
  <si>
    <r>
      <t xml:space="preserve">                               Economic impact payments</t>
    </r>
    <r>
      <rPr>
        <vertAlign val="superscript"/>
        <sz val="11"/>
        <color theme="1"/>
        <rFont val="Calibri"/>
        <family val="2"/>
        <scheme val="minor"/>
      </rPr>
      <t xml:space="preserve"> 6</t>
    </r>
  </si>
  <si>
    <r>
      <t xml:space="preserve">                               Lost wages supplemental payments </t>
    </r>
    <r>
      <rPr>
        <vertAlign val="superscript"/>
        <sz val="11"/>
        <color theme="1"/>
        <rFont val="Calibri"/>
        <family val="2"/>
        <scheme val="minor"/>
      </rPr>
      <t>7</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</si>
  <si>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</si>
  <si>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8</t>
    </r>
  </si>
  <si>
    <t xml:space="preserve">                                Previously published</t>
  </si>
  <si>
    <t xml:space="preserve">                Other current transfer receipts, from business (net)</t>
  </si>
  <si>
    <t xml:space="preserve">                   Previously published</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</si>
  <si>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</si>
  <si>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</si>
  <si>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</si>
  <si>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</si>
  <si>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</si>
  <si>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</si>
  <si>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</si>
  <si>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9</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</si>
  <si>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</si>
  <si>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</si>
  <si>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</si>
  <si>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</si>
  <si>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</si>
  <si>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</si>
  <si>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</si>
  <si>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</si>
  <si>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</si>
  <si>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</si>
  <si>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</si>
  <si>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</si>
  <si>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COVID-19 pandemic. </t>
  </si>
  <si>
    <r>
      <rPr>
        <sz val="11"/>
        <rFont val="Calibri"/>
        <family val="2"/>
        <scheme val="minor"/>
      </rPr>
      <t xml:space="preserve">2.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refer to </t>
    </r>
    <r>
      <rPr>
        <u/>
        <sz val="11"/>
        <color theme="10"/>
        <rFont val="Calibri"/>
        <family val="2"/>
        <scheme val="minor"/>
      </rPr>
      <t>How does the Paycheck Protection Program impact the national income and product accounts (NIPAs)?</t>
    </r>
  </si>
  <si>
    <t>3. A two percent reduction in reimbursements paid to Medicare service providers that went into effect in 2013 was initially suspended by the CARES Act. The resulting increased reimbursement rates went into effect beginning on May 1, 2020.</t>
  </si>
  <si>
    <r>
      <rPr>
        <sz val="11"/>
        <rFont val="Calibri"/>
        <family val="2"/>
        <scheme val="minor"/>
      </rPr>
      <t>4. Unemployment insurance benefits were expanded through several programs that were initially established through the CARES Act. For more information, refer to</t>
    </r>
    <r>
      <rPr>
        <u/>
        <sz val="11"/>
        <color theme="10"/>
        <rFont val="Calibri"/>
        <family val="2"/>
        <scheme val="minor"/>
      </rPr>
      <t xml:space="preserve"> How will the expansion of unemployment benefits in response to the COVID-19 pandemic be recorded in the NIPAs?</t>
    </r>
  </si>
  <si>
    <t>5.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</si>
  <si>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6. Economic impact payments, initially established by the CARES Act, provide direct payments to individuals. For more information, refer to</t>
    </r>
    <r>
      <rPr>
        <u/>
        <sz val="11"/>
        <color theme="10"/>
        <rFont val="Calibri"/>
        <family val="2"/>
        <scheme val="minor"/>
      </rPr>
      <t xml:space="preserve"> How are federal economic impact payments to support individuals during the COVID-19 pandemic recorded in the NIPAs?</t>
    </r>
  </si>
  <si>
    <t xml:space="preserve">7. The Federal Emergency Management Agency (FEMA) was authorized to make payments from the Disaster Relief Fund to supplement wages lost as a result of the COVID-19 pandemic. </t>
  </si>
  <si>
    <t>8.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</si>
  <si>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r>
      <rPr>
        <sz val="11"/>
        <rFont val="Calibri"/>
        <family val="2"/>
        <scheme val="minor"/>
      </rPr>
      <t>9. Interest payments due on certain categories of federally-held student loans were initially suspended by the CARES Act. For more information, refer to</t>
    </r>
    <r>
      <rPr>
        <u/>
        <sz val="11"/>
        <color theme="10"/>
        <rFont val="Calibri"/>
        <family val="2"/>
        <scheme val="minor"/>
      </rPr>
      <t xml:space="preserve"> How does the federal response to the COVID-19 pandemic affect BEA's estimate of personal interest payments?</t>
    </r>
  </si>
  <si>
    <t>Data on this table will be superseded by updated estimates.</t>
  </si>
  <si>
    <t>Source: U.S. Bureau of Economic Analysis</t>
  </si>
  <si>
    <r>
      <t>(Billions of dollars, seasonally adjusted at</t>
    </r>
    <r>
      <rPr>
        <b/>
        <sz val="11"/>
        <rFont val="Calibri"/>
        <family val="2"/>
        <scheme val="minor"/>
      </rPr>
      <t xml:space="preserve"> annual</t>
    </r>
    <r>
      <rPr>
        <b/>
        <sz val="11"/>
        <color theme="1"/>
        <rFont val="Calibri"/>
        <family val="2"/>
        <scheme val="minor"/>
      </rPr>
      <t xml:space="preserve"> rates)</t>
    </r>
  </si>
  <si>
    <t>Change from preceding quarter</t>
  </si>
  <si>
    <t>Line</t>
  </si>
  <si>
    <t>Q3</t>
  </si>
  <si>
    <t>Q4</t>
  </si>
  <si>
    <t>Q1</t>
  </si>
  <si>
    <t>Q2</t>
  </si>
  <si>
    <t>...</t>
  </si>
  <si>
    <r>
      <t xml:space="preserve">                               Child tax credits </t>
    </r>
    <r>
      <rPr>
        <vertAlign val="superscript"/>
        <sz val="11"/>
        <color theme="1"/>
        <rFont val="Calibri"/>
        <family val="2"/>
        <scheme val="minor"/>
      </rPr>
      <t>5</t>
    </r>
  </si>
  <si>
    <r>
      <rPr>
        <sz val="11"/>
        <rFont val="Calibri"/>
        <family val="2"/>
        <scheme val="minor"/>
      </rPr>
      <t xml:space="preserve">9. Interest payments due on certain categories of federally-held student loans were initially suspended by the CARES Act. For more information, refer to </t>
    </r>
    <r>
      <rPr>
        <u/>
        <sz val="11"/>
        <color theme="10"/>
        <rFont val="Calibri"/>
        <family val="2"/>
        <scheme val="minor"/>
      </rPr>
      <t>How does the federal response to the COVID-19 pandemic affect BEA's estimate of personal interest payments?</t>
    </r>
  </si>
  <si>
    <r>
      <t xml:space="preserve">NOTE: For national statistics detailing the amount and sources of people’s incomes for each month, BEA publishes the total level of personal income at an annualized rate. BEA does this so that monthly estimates of personal income can be easily compared to quarterly estimates of personal income included in BEA's quarterly gross domestic product report, for example. To be consistent, the figures in this table also are annualized. For more information, refer to the FAQ </t>
    </r>
    <r>
      <rPr>
        <u/>
        <sz val="11"/>
        <color theme="4"/>
        <rFont val="Calibri"/>
        <family val="2"/>
        <scheme val="minor"/>
      </rPr>
      <t>"Why does BEA publish estimates at annual rates?"</t>
    </r>
    <r>
      <rPr>
        <sz val="11"/>
        <rFont val="Calibri"/>
        <family val="2"/>
        <scheme val="minor"/>
      </rPr>
      <t xml:space="preserve"> on BEA's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</si>
</sst>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font>
    <font>
      <i/>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sz val="11"/>
      <name val="Calibri"/>
      <family val="2"/>
    </font>
    <font>
      <vertAlign val="superscript"/>
      <sz val="11"/>
      <name val="Calibri"/>
      <family val="2"/>
    </font>
    <font>
      <sz val="11"/>
      <color theme="8" tint="-0.249977111117893"/>
      <name val="Calibri"/>
      <family val="2"/>
      <scheme val="minor"/>
    </font>
    <font>
      <b/>
      <sz val="11"/>
      <name val="Calibri"/>
      <family val="2"/>
      <scheme val="minor"/>
    </font>
    <font>
      <u/>
      <sz val="11"/>
      <color theme="4"/>
      <name val="Calibri"/>
      <family val="2"/>
      <scheme val="minor"/>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top/>
      <bottom/>
      <diagonal/>
    </border>
    <border>
      <left style="thin">
        <color theme="0" tint="-0.499984740745262"/>
      </left>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101">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2" borderId="0" xfId="0" applyFont="1" applyFill="1"/>
    <xf numFmtId="0" fontId="4" fillId="2" borderId="11" xfId="0" applyFont="1" applyFill="1" applyBorder="1"/>
    <xf numFmtId="165" fontId="2" fillId="2" borderId="12" xfId="0" quotePrefix="1" applyNumberFormat="1" applyFont="1" applyFill="1" applyBorder="1" applyAlignment="1">
      <alignment horizontal="right"/>
    </xf>
    <xf numFmtId="165" fontId="2" fillId="2" borderId="13" xfId="0" quotePrefix="1" applyNumberFormat="1" applyFont="1" applyFill="1" applyBorder="1" applyAlignment="1">
      <alignment horizontal="right"/>
    </xf>
    <xf numFmtId="165" fontId="2" fillId="2" borderId="14" xfId="0" quotePrefix="1" applyNumberFormat="1" applyFont="1" applyFill="1" applyBorder="1" applyAlignment="1">
      <alignment horizontal="right"/>
    </xf>
    <xf numFmtId="0" fontId="5" fillId="2" borderId="15" xfId="0" applyFont="1" applyFill="1" applyBorder="1"/>
    <xf numFmtId="165" fontId="6" fillId="2" borderId="16" xfId="0" quotePrefix="1" applyNumberFormat="1" applyFont="1" applyFill="1" applyBorder="1" applyAlignment="1">
      <alignment horizontal="right"/>
    </xf>
    <xf numFmtId="165" fontId="6" fillId="2" borderId="17" xfId="0" quotePrefix="1" applyNumberFormat="1" applyFont="1" applyFill="1" applyBorder="1" applyAlignment="1">
      <alignment horizontal="right"/>
    </xf>
    <xf numFmtId="165" fontId="6" fillId="2" borderId="18" xfId="0" quotePrefix="1" applyNumberFormat="1" applyFont="1" applyFill="1" applyBorder="1" applyAlignment="1">
      <alignment horizontal="right"/>
    </xf>
    <xf numFmtId="0" fontId="2" fillId="0" borderId="0" xfId="0" applyFont="1"/>
    <xf numFmtId="0" fontId="4" fillId="0" borderId="15" xfId="0" applyFont="1" applyBorder="1"/>
    <xf numFmtId="165" fontId="2" fillId="0" borderId="16" xfId="0" quotePrefix="1" applyNumberFormat="1" applyFont="1" applyBorder="1" applyAlignment="1">
      <alignment horizontal="right"/>
    </xf>
    <xf numFmtId="165" fontId="2" fillId="0" borderId="17" xfId="0" quotePrefix="1" applyNumberFormat="1" applyFont="1" applyBorder="1" applyAlignment="1">
      <alignment horizontal="right"/>
    </xf>
    <xf numFmtId="165" fontId="2" fillId="0" borderId="18" xfId="0" quotePrefix="1" applyNumberFormat="1" applyFont="1" applyBorder="1" applyAlignment="1">
      <alignment horizontal="right"/>
    </xf>
    <xf numFmtId="0" fontId="5" fillId="0" borderId="15" xfId="0" applyFont="1" applyBorder="1"/>
    <xf numFmtId="165" fontId="6" fillId="0" borderId="16" xfId="0" quotePrefix="1" applyNumberFormat="1" applyFont="1" applyBorder="1" applyAlignment="1">
      <alignment horizontal="right"/>
    </xf>
    <xf numFmtId="165" fontId="6" fillId="0" borderId="17" xfId="0" quotePrefix="1" applyNumberFormat="1" applyFont="1" applyBorder="1" applyAlignment="1">
      <alignment horizontal="right"/>
    </xf>
    <xf numFmtId="165" fontId="6" fillId="0" borderId="18" xfId="0" quotePrefix="1" applyNumberFormat="1" applyFont="1" applyBorder="1" applyAlignment="1">
      <alignment horizontal="right"/>
    </xf>
    <xf numFmtId="0" fontId="0" fillId="2" borderId="0" xfId="0" applyFill="1"/>
    <xf numFmtId="0" fontId="0" fillId="2" borderId="15" xfId="0" applyFill="1" applyBorder="1"/>
    <xf numFmtId="165" fontId="0" fillId="2" borderId="16" xfId="0" quotePrefix="1" applyNumberFormat="1" applyFill="1" applyBorder="1" applyAlignment="1">
      <alignment horizontal="right"/>
    </xf>
    <xf numFmtId="165" fontId="0" fillId="2" borderId="17" xfId="0" quotePrefix="1" applyNumberFormat="1" applyFill="1" applyBorder="1" applyAlignment="1">
      <alignment horizontal="right"/>
    </xf>
    <xf numFmtId="165" fontId="0" fillId="2" borderId="18" xfId="0" quotePrefix="1" applyNumberFormat="1" applyFill="1" applyBorder="1" applyAlignment="1">
      <alignment horizontal="right"/>
    </xf>
    <xf numFmtId="0" fontId="0" fillId="0" borderId="15" xfId="0" applyBorder="1"/>
    <xf numFmtId="165" fontId="0" fillId="0" borderId="16" xfId="0" quotePrefix="1" applyNumberFormat="1" applyBorder="1" applyAlignment="1">
      <alignment horizontal="right"/>
    </xf>
    <xf numFmtId="165" fontId="0" fillId="0" borderId="17" xfId="0" quotePrefix="1" applyNumberFormat="1" applyBorder="1" applyAlignment="1">
      <alignment horizontal="right"/>
    </xf>
    <xf numFmtId="165" fontId="0" fillId="0" borderId="18" xfId="0" quotePrefix="1" applyNumberFormat="1" applyBorder="1" applyAlignment="1">
      <alignment horizontal="right"/>
    </xf>
    <xf numFmtId="0" fontId="4" fillId="2" borderId="15" xfId="0" applyFont="1" applyFill="1" applyBorder="1"/>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0" fontId="6" fillId="2" borderId="15" xfId="0" applyFont="1" applyFill="1" applyBorder="1"/>
    <xf numFmtId="0" fontId="6" fillId="0" borderId="15" xfId="0" applyFont="1" applyBorder="1"/>
    <xf numFmtId="0" fontId="6" fillId="0" borderId="15" xfId="0" applyFont="1" applyBorder="1" applyAlignment="1">
      <alignment horizontal="left"/>
    </xf>
    <xf numFmtId="0" fontId="0" fillId="0" borderId="15" xfId="0" applyBorder="1" applyAlignment="1">
      <alignment horizontal="left"/>
    </xf>
    <xf numFmtId="0" fontId="9" fillId="2" borderId="15" xfId="2" quotePrefix="1" applyFont="1" applyFill="1" applyBorder="1" applyAlignment="1">
      <alignment horizontal="left"/>
    </xf>
    <xf numFmtId="0" fontId="9" fillId="0" borderId="15" xfId="2" quotePrefix="1" applyFont="1" applyBorder="1" applyAlignment="1">
      <alignment horizontal="left"/>
    </xf>
    <xf numFmtId="0" fontId="0" fillId="2" borderId="15" xfId="0" applyFill="1" applyBorder="1" applyAlignment="1">
      <alignment horizontal="left"/>
    </xf>
    <xf numFmtId="0" fontId="5" fillId="0" borderId="15" xfId="0" applyFont="1" applyBorder="1" applyAlignment="1">
      <alignment horizontal="left" indent="3"/>
    </xf>
    <xf numFmtId="0" fontId="10" fillId="0" borderId="15" xfId="0" applyFont="1" applyBorder="1" applyAlignment="1">
      <alignment horizontal="left"/>
    </xf>
    <xf numFmtId="0" fontId="2" fillId="0" borderId="19" xfId="0" applyFont="1" applyBorder="1"/>
    <xf numFmtId="0" fontId="5" fillId="0" borderId="20" xfId="0" applyFont="1" applyBorder="1"/>
    <xf numFmtId="165" fontId="6" fillId="0" borderId="21" xfId="0" quotePrefix="1" applyNumberFormat="1" applyFont="1" applyBorder="1" applyAlignment="1">
      <alignment horizontal="right"/>
    </xf>
    <xf numFmtId="165" fontId="6" fillId="0" borderId="22" xfId="0" quotePrefix="1" applyNumberFormat="1" applyFont="1" applyBorder="1" applyAlignment="1">
      <alignment horizontal="right"/>
    </xf>
    <xf numFmtId="165" fontId="6" fillId="0" borderId="23" xfId="0" quotePrefix="1" applyNumberFormat="1" applyFont="1" applyBorder="1" applyAlignment="1">
      <alignment horizontal="right"/>
    </xf>
    <xf numFmtId="0" fontId="9" fillId="0" borderId="0" xfId="0" quotePrefix="1" applyFont="1"/>
    <xf numFmtId="0" fontId="0" fillId="0" borderId="0" xfId="0" quotePrefix="1"/>
    <xf numFmtId="0" fontId="0" fillId="0" borderId="0" xfId="0" applyAlignment="1">
      <alignment horizontal="left" wrapText="1"/>
    </xf>
    <xf numFmtId="0" fontId="3" fillId="0" borderId="0" xfId="1" applyAlignment="1">
      <alignment horizontal="left" vertical="center" wrapText="1"/>
    </xf>
    <xf numFmtId="0" fontId="9" fillId="0" borderId="0" xfId="1" applyFont="1" applyFill="1" applyAlignment="1">
      <alignment horizontal="left" vertical="center" wrapText="1"/>
    </xf>
    <xf numFmtId="0" fontId="3" fillId="0" borderId="0" xfId="1" applyFill="1" applyAlignment="1">
      <alignment horizontal="left" wrapText="1"/>
    </xf>
    <xf numFmtId="0" fontId="9" fillId="0" borderId="0" xfId="1" applyFont="1" applyFill="1" applyAlignment="1">
      <alignment horizontal="left" wrapText="1"/>
    </xf>
    <xf numFmtId="0" fontId="3" fillId="0" borderId="0" xfId="1" applyFill="1" applyAlignment="1">
      <alignment horizontal="left" vertical="center" wrapText="1"/>
    </xf>
    <xf numFmtId="0" fontId="9" fillId="0" borderId="0" xfId="1" applyFont="1" applyFill="1" applyAlignment="1">
      <alignment horizontal="left" vertical="center"/>
    </xf>
    <xf numFmtId="0" fontId="0" fillId="0" borderId="0" xfId="0" applyAlignment="1">
      <alignment horizontal="left" vertical="center"/>
    </xf>
    <xf numFmtId="0" fontId="12" fillId="0" borderId="0" xfId="1" applyFont="1" applyFill="1" applyAlignment="1">
      <alignment horizontal="left" vertical="center"/>
    </xf>
    <xf numFmtId="0" fontId="3" fillId="0" borderId="0" xfId="1"/>
    <xf numFmtId="0" fontId="0" fillId="0" borderId="0" xfId="0" applyAlignment="1">
      <alignment horizontal="left" vertical="center" indent="2"/>
    </xf>
    <xf numFmtId="0" fontId="0" fillId="0" borderId="24"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165" fontId="2" fillId="2" borderId="29"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165" fontId="6" fillId="2" borderId="31" xfId="0" quotePrefix="1" applyNumberFormat="1" applyFont="1" applyFill="1" applyBorder="1" applyAlignment="1">
      <alignment horizontal="right"/>
    </xf>
    <xf numFmtId="165" fontId="6" fillId="2" borderId="32" xfId="0" quotePrefix="1" applyNumberFormat="1" applyFont="1" applyFill="1" applyBorder="1" applyAlignment="1">
      <alignment horizontal="right"/>
    </xf>
    <xf numFmtId="165" fontId="2" fillId="0" borderId="31" xfId="0" quotePrefix="1" applyNumberFormat="1" applyFont="1" applyBorder="1" applyAlignment="1">
      <alignment horizontal="right"/>
    </xf>
    <xf numFmtId="165" fontId="2" fillId="0" borderId="32" xfId="0" quotePrefix="1" applyNumberFormat="1" applyFont="1" applyBorder="1" applyAlignment="1">
      <alignment horizontal="right"/>
    </xf>
    <xf numFmtId="165" fontId="6" fillId="0" borderId="31" xfId="0" quotePrefix="1" applyNumberFormat="1" applyFont="1" applyBorder="1" applyAlignment="1">
      <alignment horizontal="right"/>
    </xf>
    <xf numFmtId="165" fontId="6" fillId="0" borderId="32" xfId="0" quotePrefix="1" applyNumberFormat="1" applyFont="1" applyBorder="1" applyAlignment="1">
      <alignment horizontal="right"/>
    </xf>
    <xf numFmtId="165" fontId="0" fillId="2" borderId="31" xfId="0" quotePrefix="1" applyNumberFormat="1" applyFill="1" applyBorder="1" applyAlignment="1">
      <alignment horizontal="right"/>
    </xf>
    <xf numFmtId="165" fontId="0" fillId="2" borderId="32" xfId="0" quotePrefix="1" applyNumberFormat="1" applyFill="1" applyBorder="1" applyAlignment="1">
      <alignment horizontal="right"/>
    </xf>
    <xf numFmtId="165" fontId="0" fillId="0" borderId="31" xfId="0" quotePrefix="1" applyNumberFormat="1" applyBorder="1" applyAlignment="1">
      <alignment horizontal="right"/>
    </xf>
    <xf numFmtId="165" fontId="0" fillId="0" borderId="32" xfId="0" quotePrefix="1" applyNumberFormat="1" applyBorder="1" applyAlignment="1">
      <alignment horizontal="right"/>
    </xf>
    <xf numFmtId="165" fontId="2" fillId="2" borderId="31" xfId="0" quotePrefix="1" applyNumberFormat="1" applyFont="1" applyFill="1" applyBorder="1" applyAlignment="1">
      <alignment horizontal="right"/>
    </xf>
    <xf numFmtId="165" fontId="2" fillId="2" borderId="32" xfId="0" quotePrefix="1" applyNumberFormat="1" applyFont="1" applyFill="1" applyBorder="1" applyAlignment="1">
      <alignment horizontal="right"/>
    </xf>
    <xf numFmtId="165" fontId="6" fillId="0" borderId="0" xfId="0" quotePrefix="1" applyNumberFormat="1" applyFont="1" applyAlignment="1">
      <alignment horizontal="right"/>
    </xf>
    <xf numFmtId="165" fontId="0" fillId="2" borderId="0" xfId="0" quotePrefix="1" applyNumberFormat="1" applyFill="1" applyAlignment="1">
      <alignment horizontal="right"/>
    </xf>
    <xf numFmtId="165" fontId="6" fillId="2" borderId="0" xfId="0" quotePrefix="1" applyNumberFormat="1" applyFont="1" applyFill="1" applyAlignment="1">
      <alignment horizontal="right"/>
    </xf>
    <xf numFmtId="165" fontId="0" fillId="0" borderId="0" xfId="0" quotePrefix="1" applyNumberFormat="1" applyAlignment="1">
      <alignment horizontal="right"/>
    </xf>
    <xf numFmtId="0" fontId="6" fillId="0" borderId="0" xfId="0" applyFont="1"/>
    <xf numFmtId="165" fontId="6" fillId="0" borderId="33" xfId="0" quotePrefix="1" applyNumberFormat="1" applyFont="1" applyBorder="1" applyAlignment="1">
      <alignment horizontal="right"/>
    </xf>
    <xf numFmtId="0" fontId="9" fillId="0" borderId="0" xfId="1" applyFont="1" applyAlignment="1">
      <alignment horizontal="left" wrapText="1"/>
    </xf>
  </cellXfs>
  <cellStyles count="3">
    <cellStyle name="Hyperlink" xfId="1" builtinId="8"/>
    <cellStyle name="Normal" xfId="0" builtinId="0"/>
    <cellStyle name="Normal 14" xfId="2" xr:uid="{5077FA43-FC9E-41A0-99E2-8A5228E7B4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15" TargetMode="External"/><Relationship Id="rId2" Type="http://schemas.openxmlformats.org/officeDocument/2006/relationships/hyperlink" Target="https://www.bea.gov/help/faq/1408" TargetMode="External"/><Relationship Id="rId1" Type="http://schemas.openxmlformats.org/officeDocument/2006/relationships/hyperlink" Target="https://www.bea.gov/help/faq/1407" TargetMode="External"/><Relationship Id="rId5" Type="http://schemas.openxmlformats.org/officeDocument/2006/relationships/printerSettings" Target="../printerSettings/printerSettings1.bin"/><Relationship Id="rId4" Type="http://schemas.openxmlformats.org/officeDocument/2006/relationships/hyperlink" Target="https://www.bea.gov/help/faq/140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15" TargetMode="External"/><Relationship Id="rId2" Type="http://schemas.openxmlformats.org/officeDocument/2006/relationships/hyperlink" Target="https://www.bea.gov/help/faq/1408" TargetMode="External"/><Relationship Id="rId1" Type="http://schemas.openxmlformats.org/officeDocument/2006/relationships/hyperlink" Target="https://www.bea.gov/help/faq/1407" TargetMode="External"/><Relationship Id="rId6" Type="http://schemas.openxmlformats.org/officeDocument/2006/relationships/printerSettings" Target="../printerSettings/printerSettings2.bin"/><Relationship Id="rId5" Type="http://schemas.openxmlformats.org/officeDocument/2006/relationships/hyperlink" Target="https://www.bea.gov/help/faq/121" TargetMode="External"/><Relationship Id="rId4" Type="http://schemas.openxmlformats.org/officeDocument/2006/relationships/hyperlink" Target="https://www.bea.gov/help/faq/14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D903A-D80E-48BE-BECE-B354824E410B}">
  <dimension ref="A1:N138"/>
  <sheetViews>
    <sheetView tabSelected="1" zoomScale="80" zoomScaleNormal="80" workbookViewId="0">
      <selection activeCell="J19" sqref="J19"/>
    </sheetView>
  </sheetViews>
  <sheetFormatPr defaultRowHeight="14.4" x14ac:dyDescent="0.3"/>
  <cols>
    <col min="1" max="1" width="6.5546875" customWidth="1"/>
    <col min="2" max="2" width="62.44140625" customWidth="1"/>
    <col min="10" max="10" width="9.88671875" bestFit="1" customWidth="1"/>
    <col min="11" max="11" width="9.88671875" customWidth="1"/>
  </cols>
  <sheetData>
    <row r="1" spans="1:14" x14ac:dyDescent="0.3">
      <c r="I1" s="1" t="s">
        <v>0</v>
      </c>
      <c r="J1" s="1"/>
      <c r="K1" s="1"/>
      <c r="L1" s="1"/>
      <c r="M1" s="1"/>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6"/>
      <c r="E5" s="6"/>
      <c r="F5" s="6"/>
      <c r="G5" s="6"/>
      <c r="H5" s="7"/>
      <c r="I5" s="6" t="s">
        <v>4</v>
      </c>
      <c r="J5" s="6"/>
      <c r="K5" s="6"/>
      <c r="L5" s="6"/>
      <c r="M5" s="7"/>
    </row>
    <row r="6" spans="1:14" x14ac:dyDescent="0.3">
      <c r="A6" s="8"/>
      <c r="B6" s="9"/>
      <c r="C6" s="10">
        <v>2017</v>
      </c>
      <c r="D6" s="11">
        <v>2018</v>
      </c>
      <c r="E6" s="12">
        <v>2019</v>
      </c>
      <c r="F6" s="12">
        <v>2020</v>
      </c>
      <c r="G6" s="10">
        <v>2021</v>
      </c>
      <c r="H6" s="13">
        <v>2022</v>
      </c>
      <c r="I6" s="12">
        <v>2018</v>
      </c>
      <c r="J6" s="11">
        <v>2019</v>
      </c>
      <c r="K6" s="10">
        <v>2020</v>
      </c>
      <c r="L6" s="10">
        <v>2021</v>
      </c>
      <c r="M6" s="13">
        <v>2022</v>
      </c>
    </row>
    <row r="7" spans="1:14" x14ac:dyDescent="0.3">
      <c r="A7" s="14">
        <v>1</v>
      </c>
      <c r="B7" s="15" t="s">
        <v>5</v>
      </c>
      <c r="C7" s="16">
        <v>16662.8</v>
      </c>
      <c r="D7" s="17">
        <v>17528.2</v>
      </c>
      <c r="E7" s="17">
        <v>18356.2</v>
      </c>
      <c r="F7" s="17">
        <v>19629</v>
      </c>
      <c r="G7" s="17">
        <v>21407.7</v>
      </c>
      <c r="H7" s="18">
        <v>21840.799999999999</v>
      </c>
      <c r="I7" s="16">
        <v>865.40000000000146</v>
      </c>
      <c r="J7" s="17">
        <v>828</v>
      </c>
      <c r="K7" s="17">
        <v>1272.7999999999993</v>
      </c>
      <c r="L7" s="17">
        <v>1778.7000000000007</v>
      </c>
      <c r="M7" s="18">
        <v>433.09999999999854</v>
      </c>
    </row>
    <row r="8" spans="1:14" x14ac:dyDescent="0.3">
      <c r="A8" s="14"/>
      <c r="B8" s="19" t="s">
        <v>6</v>
      </c>
      <c r="C8" s="20">
        <v>16839.8</v>
      </c>
      <c r="D8" s="21">
        <v>17683.8</v>
      </c>
      <c r="E8" s="21">
        <v>18587</v>
      </c>
      <c r="F8" s="21">
        <v>19832.3</v>
      </c>
      <c r="G8" s="21">
        <v>21294.799999999999</v>
      </c>
      <c r="H8" s="22">
        <v>21777.200000000001</v>
      </c>
      <c r="I8" s="20">
        <v>844</v>
      </c>
      <c r="J8" s="21">
        <v>903.2</v>
      </c>
      <c r="K8" s="21">
        <v>1245.3</v>
      </c>
      <c r="L8" s="21">
        <v>1462.5</v>
      </c>
      <c r="M8" s="22">
        <v>482.4</v>
      </c>
    </row>
    <row r="9" spans="1:14" x14ac:dyDescent="0.3">
      <c r="A9" s="23">
        <v>2</v>
      </c>
      <c r="B9" s="24" t="s">
        <v>7</v>
      </c>
      <c r="C9" s="25">
        <v>10424.4</v>
      </c>
      <c r="D9" s="26">
        <v>10957.4</v>
      </c>
      <c r="E9" s="26">
        <v>11447.9</v>
      </c>
      <c r="F9" s="26">
        <v>11594.7</v>
      </c>
      <c r="G9" s="26">
        <v>12545.9</v>
      </c>
      <c r="H9" s="27">
        <v>13439.2</v>
      </c>
      <c r="I9" s="25">
        <v>533</v>
      </c>
      <c r="J9" s="26">
        <v>490.5</v>
      </c>
      <c r="K9" s="26">
        <v>146.80000000000109</v>
      </c>
      <c r="L9" s="26">
        <v>951.19999999999891</v>
      </c>
      <c r="M9" s="27">
        <v>893.30000000000109</v>
      </c>
    </row>
    <row r="10" spans="1:14" x14ac:dyDescent="0.3">
      <c r="A10" s="23"/>
      <c r="B10" s="28" t="s">
        <v>8</v>
      </c>
      <c r="C10" s="29">
        <v>10424.4</v>
      </c>
      <c r="D10" s="30">
        <v>10957.9</v>
      </c>
      <c r="E10" s="30">
        <v>11448.1</v>
      </c>
      <c r="F10" s="30">
        <v>11592.7</v>
      </c>
      <c r="G10" s="30">
        <v>12538.5</v>
      </c>
      <c r="H10" s="31">
        <v>13564.5</v>
      </c>
      <c r="I10" s="29">
        <v>533.5</v>
      </c>
      <c r="J10" s="30">
        <v>490.2</v>
      </c>
      <c r="K10" s="30">
        <v>144.6</v>
      </c>
      <c r="L10" s="30">
        <v>945.7</v>
      </c>
      <c r="M10" s="31">
        <v>1026</v>
      </c>
    </row>
    <row r="11" spans="1:14" x14ac:dyDescent="0.3">
      <c r="A11" s="32">
        <v>3</v>
      </c>
      <c r="B11" s="33" t="s">
        <v>9</v>
      </c>
      <c r="C11" s="34">
        <v>8474.4</v>
      </c>
      <c r="D11" s="35">
        <v>8899.7999999999993</v>
      </c>
      <c r="E11" s="35">
        <v>9325</v>
      </c>
      <c r="F11" s="35">
        <v>9464.6</v>
      </c>
      <c r="G11" s="35">
        <v>10312.6</v>
      </c>
      <c r="H11" s="36">
        <v>11116</v>
      </c>
      <c r="I11" s="34">
        <v>425.39999999999964</v>
      </c>
      <c r="J11" s="35">
        <v>425.20000000000073</v>
      </c>
      <c r="K11" s="35">
        <v>139.60000000000036</v>
      </c>
      <c r="L11" s="35">
        <v>848</v>
      </c>
      <c r="M11" s="36">
        <v>803.39999999999964</v>
      </c>
    </row>
    <row r="12" spans="1:14" x14ac:dyDescent="0.3">
      <c r="A12" s="32"/>
      <c r="B12" s="19" t="s">
        <v>10</v>
      </c>
      <c r="C12" s="20">
        <v>8474.4</v>
      </c>
      <c r="D12" s="21">
        <v>8900</v>
      </c>
      <c r="E12" s="21">
        <v>9324.6</v>
      </c>
      <c r="F12" s="21">
        <v>9457.4</v>
      </c>
      <c r="G12" s="21">
        <v>10290.1</v>
      </c>
      <c r="H12" s="22">
        <v>11189.6</v>
      </c>
      <c r="I12" s="20">
        <v>425.6</v>
      </c>
      <c r="J12" s="21">
        <v>424.6</v>
      </c>
      <c r="K12" s="21">
        <v>132.80000000000001</v>
      </c>
      <c r="L12" s="21">
        <v>832.7</v>
      </c>
      <c r="M12" s="22">
        <v>899.5</v>
      </c>
    </row>
    <row r="13" spans="1:14" x14ac:dyDescent="0.3">
      <c r="A13">
        <v>4</v>
      </c>
      <c r="B13" s="37" t="s">
        <v>11</v>
      </c>
      <c r="C13" s="38">
        <v>7126.2</v>
      </c>
      <c r="D13" s="39">
        <v>7498</v>
      </c>
      <c r="E13" s="39">
        <v>7874.3</v>
      </c>
      <c r="F13" s="39">
        <v>7970.3</v>
      </c>
      <c r="G13" s="39">
        <v>8766.4</v>
      </c>
      <c r="H13" s="40">
        <v>9493.6</v>
      </c>
      <c r="I13" s="38">
        <v>371.80000000000018</v>
      </c>
      <c r="J13" s="39">
        <v>376.30000000000018</v>
      </c>
      <c r="K13" s="39">
        <v>96</v>
      </c>
      <c r="L13" s="39">
        <v>796.09999999999945</v>
      </c>
      <c r="M13" s="40">
        <v>727.20000000000073</v>
      </c>
    </row>
    <row r="14" spans="1:14" x14ac:dyDescent="0.3">
      <c r="B14" s="28" t="s">
        <v>12</v>
      </c>
      <c r="C14" s="29">
        <v>7126.2</v>
      </c>
      <c r="D14" s="30">
        <v>7498.1</v>
      </c>
      <c r="E14" s="30">
        <v>7874.1</v>
      </c>
      <c r="F14" s="30">
        <v>7962.9</v>
      </c>
      <c r="G14" s="30">
        <v>8746</v>
      </c>
      <c r="H14" s="31">
        <v>9575.7999999999993</v>
      </c>
      <c r="I14" s="29">
        <v>371.9</v>
      </c>
      <c r="J14" s="30">
        <v>376.1</v>
      </c>
      <c r="K14" s="30">
        <v>88.8</v>
      </c>
      <c r="L14" s="30">
        <v>783.1</v>
      </c>
      <c r="M14" s="31">
        <v>829.9</v>
      </c>
    </row>
    <row r="15" spans="1:14" x14ac:dyDescent="0.3">
      <c r="A15" s="32">
        <v>5</v>
      </c>
      <c r="B15" s="33" t="s">
        <v>13</v>
      </c>
      <c r="C15" s="34">
        <v>1348.2</v>
      </c>
      <c r="D15" s="35">
        <v>1401.9</v>
      </c>
      <c r="E15" s="35">
        <v>1450.7</v>
      </c>
      <c r="F15" s="35">
        <v>1494.3</v>
      </c>
      <c r="G15" s="35">
        <v>1546.3</v>
      </c>
      <c r="H15" s="36">
        <v>1622.5</v>
      </c>
      <c r="I15" s="34">
        <v>53.700000000000045</v>
      </c>
      <c r="J15" s="35">
        <v>48.799999999999955</v>
      </c>
      <c r="K15" s="35">
        <v>43.599999999999909</v>
      </c>
      <c r="L15" s="35">
        <v>52</v>
      </c>
      <c r="M15" s="36">
        <v>76.200000000000045</v>
      </c>
    </row>
    <row r="16" spans="1:14" x14ac:dyDescent="0.3">
      <c r="A16" s="32"/>
      <c r="B16" s="19" t="s">
        <v>14</v>
      </c>
      <c r="C16" s="20">
        <v>1348.2</v>
      </c>
      <c r="D16" s="21">
        <v>1402</v>
      </c>
      <c r="E16" s="21">
        <v>1450.5</v>
      </c>
      <c r="F16" s="21">
        <v>1494.5</v>
      </c>
      <c r="G16" s="21">
        <v>1544.1</v>
      </c>
      <c r="H16" s="22">
        <v>1613.8</v>
      </c>
      <c r="I16" s="20">
        <v>53.8</v>
      </c>
      <c r="J16" s="21">
        <v>48.5</v>
      </c>
      <c r="K16" s="21">
        <v>44</v>
      </c>
      <c r="L16" s="21">
        <v>49.7</v>
      </c>
      <c r="M16" s="22">
        <v>69.7</v>
      </c>
    </row>
    <row r="17" spans="1:13" x14ac:dyDescent="0.3">
      <c r="A17">
        <v>6</v>
      </c>
      <c r="B17" s="37" t="s">
        <v>15</v>
      </c>
      <c r="C17" s="38">
        <v>1950</v>
      </c>
      <c r="D17" s="39">
        <v>2057.6</v>
      </c>
      <c r="E17" s="39">
        <v>2123</v>
      </c>
      <c r="F17" s="39">
        <v>2130</v>
      </c>
      <c r="G17" s="39">
        <v>2233.1999999999998</v>
      </c>
      <c r="H17" s="40">
        <v>2323.1999999999998</v>
      </c>
      <c r="I17" s="38">
        <v>107.59999999999991</v>
      </c>
      <c r="J17" s="39">
        <v>65.400000000000091</v>
      </c>
      <c r="K17" s="39">
        <v>7</v>
      </c>
      <c r="L17" s="39">
        <v>103.19999999999982</v>
      </c>
      <c r="M17" s="40">
        <v>90</v>
      </c>
    </row>
    <row r="18" spans="1:13" x14ac:dyDescent="0.3">
      <c r="B18" s="28" t="s">
        <v>16</v>
      </c>
      <c r="C18" s="29">
        <v>1950</v>
      </c>
      <c r="D18" s="30">
        <v>2057.9</v>
      </c>
      <c r="E18" s="30">
        <v>2123.5</v>
      </c>
      <c r="F18" s="30">
        <v>2135.4</v>
      </c>
      <c r="G18" s="30">
        <v>2248.4</v>
      </c>
      <c r="H18" s="31">
        <v>2374.9</v>
      </c>
      <c r="I18" s="29">
        <v>107.9</v>
      </c>
      <c r="J18" s="30">
        <v>65.599999999999994</v>
      </c>
      <c r="K18" s="30">
        <v>11.8</v>
      </c>
      <c r="L18" s="30">
        <v>113</v>
      </c>
      <c r="M18" s="31">
        <v>126.5</v>
      </c>
    </row>
    <row r="19" spans="1:13" x14ac:dyDescent="0.3">
      <c r="A19" s="14">
        <v>7</v>
      </c>
      <c r="B19" s="41" t="s">
        <v>17</v>
      </c>
      <c r="C19" s="42">
        <v>1428.6</v>
      </c>
      <c r="D19" s="43">
        <v>1495.3</v>
      </c>
      <c r="E19" s="43">
        <v>1554.1</v>
      </c>
      <c r="F19" s="43">
        <v>1583.8</v>
      </c>
      <c r="G19" s="43">
        <v>1749.1</v>
      </c>
      <c r="H19" s="44">
        <v>1790.9</v>
      </c>
      <c r="I19" s="42">
        <v>66.700000000000045</v>
      </c>
      <c r="J19" s="43">
        <v>58.799999999999955</v>
      </c>
      <c r="K19" s="43">
        <v>29.700000000000045</v>
      </c>
      <c r="L19" s="43">
        <v>165.29999999999995</v>
      </c>
      <c r="M19" s="44">
        <v>41.800000000000182</v>
      </c>
    </row>
    <row r="20" spans="1:13" x14ac:dyDescent="0.3">
      <c r="A20" s="14"/>
      <c r="B20" s="19" t="s">
        <v>8</v>
      </c>
      <c r="C20" s="20">
        <v>1504.6</v>
      </c>
      <c r="D20" s="21">
        <v>1568.7</v>
      </c>
      <c r="E20" s="21">
        <v>1601.4</v>
      </c>
      <c r="F20" s="21">
        <v>1643.1</v>
      </c>
      <c r="G20" s="21">
        <v>1753.6</v>
      </c>
      <c r="H20" s="22">
        <v>1848.3</v>
      </c>
      <c r="I20" s="20">
        <v>64.099999999999994</v>
      </c>
      <c r="J20" s="21">
        <v>32.700000000000003</v>
      </c>
      <c r="K20" s="21">
        <v>41.7</v>
      </c>
      <c r="L20" s="21">
        <v>110.5</v>
      </c>
      <c r="M20" s="22">
        <v>94.7</v>
      </c>
    </row>
    <row r="21" spans="1:13" x14ac:dyDescent="0.3">
      <c r="A21">
        <v>8</v>
      </c>
      <c r="B21" s="37" t="s">
        <v>18</v>
      </c>
      <c r="C21" s="38">
        <v>41</v>
      </c>
      <c r="D21" s="39">
        <v>32.1</v>
      </c>
      <c r="E21" s="39">
        <v>32.1</v>
      </c>
      <c r="F21" s="39">
        <v>44.4</v>
      </c>
      <c r="G21" s="39">
        <v>72.2</v>
      </c>
      <c r="H21" s="40">
        <v>81.7</v>
      </c>
      <c r="I21" s="38">
        <v>-8.8999999999999986</v>
      </c>
      <c r="J21" s="39">
        <v>0</v>
      </c>
      <c r="K21" s="39">
        <v>12.299999999999997</v>
      </c>
      <c r="L21" s="39">
        <v>27.800000000000004</v>
      </c>
      <c r="M21" s="40">
        <v>9.5</v>
      </c>
    </row>
    <row r="22" spans="1:13" x14ac:dyDescent="0.3">
      <c r="B22" s="28" t="s">
        <v>16</v>
      </c>
      <c r="C22" s="29">
        <v>39.1</v>
      </c>
      <c r="D22" s="30">
        <v>29.2</v>
      </c>
      <c r="E22" s="30">
        <v>29.1</v>
      </c>
      <c r="F22" s="30">
        <v>45.2</v>
      </c>
      <c r="G22" s="30">
        <v>51.3</v>
      </c>
      <c r="H22" s="31">
        <v>91.7</v>
      </c>
      <c r="I22" s="29">
        <v>-9.9</v>
      </c>
      <c r="J22" s="30">
        <v>0</v>
      </c>
      <c r="K22" s="30">
        <v>16</v>
      </c>
      <c r="L22" s="30">
        <v>6.2</v>
      </c>
      <c r="M22" s="31">
        <v>40.4</v>
      </c>
    </row>
    <row r="23" spans="1:13" x14ac:dyDescent="0.3">
      <c r="A23" s="32"/>
      <c r="B23" s="45" t="s">
        <v>19</v>
      </c>
      <c r="C23" s="34"/>
      <c r="D23" s="35"/>
      <c r="E23" s="35"/>
      <c r="F23" s="35"/>
      <c r="G23" s="35"/>
      <c r="H23" s="36"/>
      <c r="I23" s="34"/>
      <c r="J23" s="35"/>
      <c r="K23" s="35"/>
      <c r="L23" s="35"/>
      <c r="M23" s="36"/>
    </row>
    <row r="24" spans="1:13" ht="16.2" x14ac:dyDescent="0.3">
      <c r="A24" s="32">
        <v>9</v>
      </c>
      <c r="B24" s="33" t="s">
        <v>20</v>
      </c>
      <c r="C24" s="34" t="s">
        <v>95</v>
      </c>
      <c r="D24" s="35" t="s">
        <v>95</v>
      </c>
      <c r="E24" s="35" t="s">
        <v>95</v>
      </c>
      <c r="F24" s="35">
        <v>20.100000000000001</v>
      </c>
      <c r="G24" s="35">
        <v>6.2</v>
      </c>
      <c r="H24" s="36">
        <v>0.1</v>
      </c>
      <c r="I24" s="34" t="s">
        <v>21</v>
      </c>
      <c r="J24" s="35" t="s">
        <v>21</v>
      </c>
      <c r="K24" s="35">
        <f>F24</f>
        <v>20.100000000000001</v>
      </c>
      <c r="L24" s="35">
        <v>-13.900000000000002</v>
      </c>
      <c r="M24" s="36">
        <v>-6.1000000000000005</v>
      </c>
    </row>
    <row r="25" spans="1:13" x14ac:dyDescent="0.3">
      <c r="A25" s="32"/>
      <c r="B25" s="19" t="s">
        <v>12</v>
      </c>
      <c r="C25" s="20" t="s">
        <v>95</v>
      </c>
      <c r="D25" s="21" t="s">
        <v>95</v>
      </c>
      <c r="E25" s="21" t="s">
        <v>95</v>
      </c>
      <c r="F25" s="21">
        <v>20.100000000000001</v>
      </c>
      <c r="G25" s="21">
        <v>6.2</v>
      </c>
      <c r="H25" s="22">
        <v>0.1</v>
      </c>
      <c r="I25" s="20" t="s">
        <v>95</v>
      </c>
      <c r="J25" s="21" t="s">
        <v>95</v>
      </c>
      <c r="K25" s="21">
        <f>F25</f>
        <v>20.100000000000001</v>
      </c>
      <c r="L25" s="21">
        <v>-13.9</v>
      </c>
      <c r="M25" s="22">
        <v>-6</v>
      </c>
    </row>
    <row r="26" spans="1:13" ht="16.2" x14ac:dyDescent="0.3">
      <c r="A26">
        <v>10</v>
      </c>
      <c r="B26" s="37" t="s">
        <v>22</v>
      </c>
      <c r="C26" s="38" t="s">
        <v>95</v>
      </c>
      <c r="D26" s="39" t="s">
        <v>95</v>
      </c>
      <c r="E26" s="39" t="s">
        <v>95</v>
      </c>
      <c r="F26" s="39">
        <v>4.7</v>
      </c>
      <c r="G26" s="39">
        <v>6.2</v>
      </c>
      <c r="H26" s="40">
        <v>0</v>
      </c>
      <c r="I26" s="38" t="s">
        <v>21</v>
      </c>
      <c r="J26" s="39" t="s">
        <v>21</v>
      </c>
      <c r="K26" s="39">
        <f>F26</f>
        <v>4.7</v>
      </c>
      <c r="L26" s="39">
        <v>1.5</v>
      </c>
      <c r="M26" s="40">
        <v>-6.2</v>
      </c>
    </row>
    <row r="27" spans="1:13" x14ac:dyDescent="0.3">
      <c r="B27" s="28" t="s">
        <v>12</v>
      </c>
      <c r="C27" s="29" t="s">
        <v>95</v>
      </c>
      <c r="D27" s="30" t="s">
        <v>95</v>
      </c>
      <c r="E27" s="30" t="s">
        <v>95</v>
      </c>
      <c r="F27" s="30">
        <v>4.7</v>
      </c>
      <c r="G27" s="30">
        <v>6.2</v>
      </c>
      <c r="H27" s="31">
        <v>0</v>
      </c>
      <c r="I27" s="29" t="s">
        <v>95</v>
      </c>
      <c r="J27" s="30" t="s">
        <v>95</v>
      </c>
      <c r="K27" s="30">
        <f>F27</f>
        <v>4.7</v>
      </c>
      <c r="L27" s="30">
        <v>1.5</v>
      </c>
      <c r="M27" s="31">
        <v>-6.2</v>
      </c>
    </row>
    <row r="28" spans="1:13" x14ac:dyDescent="0.3">
      <c r="A28" s="32">
        <v>11</v>
      </c>
      <c r="B28" s="33" t="s">
        <v>23</v>
      </c>
      <c r="C28" s="34">
        <v>1387.6</v>
      </c>
      <c r="D28" s="35">
        <v>1463.2</v>
      </c>
      <c r="E28" s="35">
        <v>1522.1</v>
      </c>
      <c r="F28" s="35">
        <v>1539.4</v>
      </c>
      <c r="G28" s="35">
        <v>1676.8</v>
      </c>
      <c r="H28" s="36">
        <v>1709.1</v>
      </c>
      <c r="I28" s="34">
        <v>75.600000000000136</v>
      </c>
      <c r="J28" s="35">
        <v>58.899999999999864</v>
      </c>
      <c r="K28" s="35">
        <v>17.300000000000182</v>
      </c>
      <c r="L28" s="35">
        <v>137.39999999999986</v>
      </c>
      <c r="M28" s="36">
        <v>32.299999999999955</v>
      </c>
    </row>
    <row r="29" spans="1:13" x14ac:dyDescent="0.3">
      <c r="A29" s="32"/>
      <c r="B29" s="19" t="s">
        <v>10</v>
      </c>
      <c r="C29" s="20">
        <v>1465.5</v>
      </c>
      <c r="D29" s="21">
        <v>1539.5</v>
      </c>
      <c r="E29" s="21">
        <v>1572.3</v>
      </c>
      <c r="F29" s="21">
        <v>1597.9</v>
      </c>
      <c r="G29" s="21">
        <v>1702.2</v>
      </c>
      <c r="H29" s="22">
        <v>1756.6</v>
      </c>
      <c r="I29" s="20">
        <v>74</v>
      </c>
      <c r="J29" s="21">
        <v>32.799999999999997</v>
      </c>
      <c r="K29" s="21">
        <v>25.6</v>
      </c>
      <c r="L29" s="21">
        <v>104.3</v>
      </c>
      <c r="M29" s="22">
        <v>54.3</v>
      </c>
    </row>
    <row r="30" spans="1:13" x14ac:dyDescent="0.3">
      <c r="B30" s="46" t="s">
        <v>24</v>
      </c>
      <c r="C30" s="38"/>
      <c r="D30" s="39"/>
      <c r="E30" s="39"/>
      <c r="F30" s="39"/>
      <c r="G30" s="39"/>
      <c r="H30" s="40"/>
      <c r="I30" s="38"/>
      <c r="J30" s="39"/>
      <c r="K30" s="39"/>
      <c r="L30" s="39"/>
      <c r="M30" s="40"/>
    </row>
    <row r="31" spans="1:13" ht="16.2" x14ac:dyDescent="0.3">
      <c r="A31">
        <v>12</v>
      </c>
      <c r="B31" s="37" t="s">
        <v>22</v>
      </c>
      <c r="C31" s="38" t="s">
        <v>95</v>
      </c>
      <c r="D31" s="39" t="s">
        <v>95</v>
      </c>
      <c r="E31" s="39" t="s">
        <v>95</v>
      </c>
      <c r="F31" s="39">
        <v>157.6</v>
      </c>
      <c r="G31" s="39">
        <v>116.1</v>
      </c>
      <c r="H31" s="40">
        <v>0</v>
      </c>
      <c r="I31" s="38" t="s">
        <v>21</v>
      </c>
      <c r="J31" s="39" t="s">
        <v>21</v>
      </c>
      <c r="K31" s="39">
        <f>F31</f>
        <v>157.6</v>
      </c>
      <c r="L31" s="39">
        <v>-41.5</v>
      </c>
      <c r="M31" s="40">
        <v>-116.1</v>
      </c>
    </row>
    <row r="32" spans="1:13" x14ac:dyDescent="0.3">
      <c r="B32" s="28" t="s">
        <v>12</v>
      </c>
      <c r="C32" s="29" t="s">
        <v>95</v>
      </c>
      <c r="D32" s="30" t="s">
        <v>95</v>
      </c>
      <c r="E32" s="30" t="s">
        <v>95</v>
      </c>
      <c r="F32" s="30">
        <v>157.6</v>
      </c>
      <c r="G32" s="30">
        <v>116.1</v>
      </c>
      <c r="H32" s="31">
        <v>0</v>
      </c>
      <c r="I32" s="29" t="s">
        <v>95</v>
      </c>
      <c r="J32" s="30" t="s">
        <v>95</v>
      </c>
      <c r="K32" s="30">
        <f>F32</f>
        <v>157.6</v>
      </c>
      <c r="L32" s="30">
        <v>-41.5</v>
      </c>
      <c r="M32" s="31">
        <v>-116.1</v>
      </c>
    </row>
    <row r="33" spans="1:13" x14ac:dyDescent="0.3">
      <c r="A33" s="14">
        <v>13</v>
      </c>
      <c r="B33" s="41" t="s">
        <v>25</v>
      </c>
      <c r="C33" s="42">
        <v>642</v>
      </c>
      <c r="D33" s="43">
        <v>671.5</v>
      </c>
      <c r="E33" s="43">
        <v>684.5</v>
      </c>
      <c r="F33" s="43">
        <v>756.1</v>
      </c>
      <c r="G33" s="43">
        <v>814.2</v>
      </c>
      <c r="H33" s="44">
        <v>878.3</v>
      </c>
      <c r="I33" s="42">
        <v>29.5</v>
      </c>
      <c r="J33" s="43">
        <v>13</v>
      </c>
      <c r="K33" s="43">
        <v>71.600000000000023</v>
      </c>
      <c r="L33" s="43">
        <v>58.100000000000023</v>
      </c>
      <c r="M33" s="44">
        <v>64.099999999999909</v>
      </c>
    </row>
    <row r="34" spans="1:13" x14ac:dyDescent="0.3">
      <c r="A34" s="14"/>
      <c r="B34" s="19" t="s">
        <v>8</v>
      </c>
      <c r="C34" s="20">
        <v>650.6</v>
      </c>
      <c r="D34" s="21">
        <v>680</v>
      </c>
      <c r="E34" s="21">
        <v>698.2</v>
      </c>
      <c r="F34" s="21">
        <v>719.8</v>
      </c>
      <c r="G34" s="21">
        <v>723.8</v>
      </c>
      <c r="H34" s="22">
        <v>781.9</v>
      </c>
      <c r="I34" s="20">
        <v>29.4</v>
      </c>
      <c r="J34" s="21">
        <v>18.2</v>
      </c>
      <c r="K34" s="21">
        <v>21.6</v>
      </c>
      <c r="L34" s="21">
        <v>4</v>
      </c>
      <c r="M34" s="22">
        <v>58.1</v>
      </c>
    </row>
    <row r="35" spans="1:13" x14ac:dyDescent="0.3">
      <c r="A35" s="23">
        <v>14</v>
      </c>
      <c r="B35" s="24" t="s">
        <v>26</v>
      </c>
      <c r="C35" s="25">
        <v>2611</v>
      </c>
      <c r="D35" s="26">
        <v>2789.4</v>
      </c>
      <c r="E35" s="26">
        <v>2949.9</v>
      </c>
      <c r="F35" s="26">
        <v>2913.7</v>
      </c>
      <c r="G35" s="26">
        <v>3214.7</v>
      </c>
      <c r="H35" s="27">
        <v>3432</v>
      </c>
      <c r="I35" s="25">
        <v>178.40000000000009</v>
      </c>
      <c r="J35" s="26">
        <v>160.5</v>
      </c>
      <c r="K35" s="26">
        <v>-36.200000000000273</v>
      </c>
      <c r="L35" s="26">
        <v>301</v>
      </c>
      <c r="M35" s="27">
        <v>217.30000000000018</v>
      </c>
    </row>
    <row r="36" spans="1:13" x14ac:dyDescent="0.3">
      <c r="A36" s="23"/>
      <c r="B36" s="28" t="s">
        <v>8</v>
      </c>
      <c r="C36" s="29">
        <v>2703.5</v>
      </c>
      <c r="D36" s="30">
        <v>2862.2</v>
      </c>
      <c r="E36" s="30">
        <v>3119</v>
      </c>
      <c r="F36" s="30">
        <v>3095.4</v>
      </c>
      <c r="G36" s="30">
        <v>3202.4</v>
      </c>
      <c r="H36" s="31">
        <v>3343.9</v>
      </c>
      <c r="I36" s="29">
        <v>158.69999999999999</v>
      </c>
      <c r="J36" s="30">
        <v>256.8</v>
      </c>
      <c r="K36" s="30">
        <v>-23.6</v>
      </c>
      <c r="L36" s="30">
        <v>107</v>
      </c>
      <c r="M36" s="31">
        <v>141.5</v>
      </c>
    </row>
    <row r="37" spans="1:13" x14ac:dyDescent="0.3">
      <c r="A37" s="32">
        <v>15</v>
      </c>
      <c r="B37" s="33" t="s">
        <v>27</v>
      </c>
      <c r="C37" s="34">
        <v>1466.7</v>
      </c>
      <c r="D37" s="35">
        <v>1554.5</v>
      </c>
      <c r="E37" s="35">
        <v>1603.4</v>
      </c>
      <c r="F37" s="35">
        <v>1510.3</v>
      </c>
      <c r="G37" s="35">
        <v>1515.5</v>
      </c>
      <c r="H37" s="36">
        <v>1627.5</v>
      </c>
      <c r="I37" s="34">
        <v>87.799999999999955</v>
      </c>
      <c r="J37" s="35">
        <v>48.900000000000091</v>
      </c>
      <c r="K37" s="35">
        <v>-93.100000000000136</v>
      </c>
      <c r="L37" s="35">
        <v>5.2000000000000455</v>
      </c>
      <c r="M37" s="36">
        <v>112</v>
      </c>
    </row>
    <row r="38" spans="1:13" x14ac:dyDescent="0.3">
      <c r="A38" s="32"/>
      <c r="B38" s="19" t="s">
        <v>10</v>
      </c>
      <c r="C38" s="20">
        <v>1549</v>
      </c>
      <c r="D38" s="21">
        <v>1608.9</v>
      </c>
      <c r="E38" s="21">
        <v>1658.1</v>
      </c>
      <c r="F38" s="21">
        <v>1647.3</v>
      </c>
      <c r="G38" s="21">
        <v>1658.6</v>
      </c>
      <c r="H38" s="22">
        <v>1726.6</v>
      </c>
      <c r="I38" s="20">
        <v>59.9</v>
      </c>
      <c r="J38" s="21">
        <v>49.3</v>
      </c>
      <c r="K38" s="21">
        <v>-10.8</v>
      </c>
      <c r="L38" s="21">
        <v>11.2</v>
      </c>
      <c r="M38" s="22">
        <v>68.099999999999994</v>
      </c>
    </row>
    <row r="39" spans="1:13" x14ac:dyDescent="0.3">
      <c r="A39">
        <v>16</v>
      </c>
      <c r="B39" s="37" t="s">
        <v>28</v>
      </c>
      <c r="C39" s="38">
        <v>1144.3</v>
      </c>
      <c r="D39" s="39">
        <v>1234.9000000000001</v>
      </c>
      <c r="E39" s="39">
        <v>1346.5</v>
      </c>
      <c r="F39" s="39">
        <v>1403.5</v>
      </c>
      <c r="G39" s="39">
        <v>1699.2</v>
      </c>
      <c r="H39" s="40">
        <v>1804.5</v>
      </c>
      <c r="I39" s="38">
        <v>90.600000000000136</v>
      </c>
      <c r="J39" s="39">
        <v>111.59999999999991</v>
      </c>
      <c r="K39" s="39">
        <v>57</v>
      </c>
      <c r="L39" s="39">
        <v>295.70000000000005</v>
      </c>
      <c r="M39" s="40">
        <v>105.29999999999995</v>
      </c>
    </row>
    <row r="40" spans="1:13" x14ac:dyDescent="0.3">
      <c r="B40" s="28" t="s">
        <v>10</v>
      </c>
      <c r="C40" s="29">
        <v>1154.5999999999999</v>
      </c>
      <c r="D40" s="30">
        <v>1253.4000000000001</v>
      </c>
      <c r="E40" s="30">
        <v>1460.9</v>
      </c>
      <c r="F40" s="30">
        <v>1448.1</v>
      </c>
      <c r="G40" s="30">
        <v>1543.9</v>
      </c>
      <c r="H40" s="31">
        <v>1617.3</v>
      </c>
      <c r="I40" s="29">
        <v>98.8</v>
      </c>
      <c r="J40" s="30">
        <v>207.5</v>
      </c>
      <c r="K40" s="30">
        <v>-12.8</v>
      </c>
      <c r="L40" s="30">
        <v>95.8</v>
      </c>
      <c r="M40" s="31">
        <v>73.400000000000006</v>
      </c>
    </row>
    <row r="41" spans="1:13" x14ac:dyDescent="0.3">
      <c r="A41" s="14">
        <v>17</v>
      </c>
      <c r="B41" s="41" t="s">
        <v>29</v>
      </c>
      <c r="C41" s="42">
        <v>2855.7</v>
      </c>
      <c r="D41" s="43">
        <v>2976.3</v>
      </c>
      <c r="E41" s="43">
        <v>3144.3</v>
      </c>
      <c r="F41" s="43">
        <v>4229.8999999999996</v>
      </c>
      <c r="G41" s="43">
        <v>4641.8999999999996</v>
      </c>
      <c r="H41" s="44">
        <v>4002.1</v>
      </c>
      <c r="I41" s="42">
        <v>120.60000000000036</v>
      </c>
      <c r="J41" s="43">
        <v>168</v>
      </c>
      <c r="K41" s="43">
        <v>1085.5999999999995</v>
      </c>
      <c r="L41" s="43">
        <v>412</v>
      </c>
      <c r="M41" s="44">
        <v>-639.79999999999973</v>
      </c>
    </row>
    <row r="42" spans="1:13" x14ac:dyDescent="0.3">
      <c r="A42" s="14"/>
      <c r="B42" s="19" t="s">
        <v>8</v>
      </c>
      <c r="C42" s="20">
        <v>2855.7</v>
      </c>
      <c r="D42" s="21">
        <v>2976.6</v>
      </c>
      <c r="E42" s="21">
        <v>3144.8</v>
      </c>
      <c r="F42" s="21">
        <v>4231.2</v>
      </c>
      <c r="G42" s="21">
        <v>4617.3</v>
      </c>
      <c r="H42" s="22">
        <v>3910.7</v>
      </c>
      <c r="I42" s="20">
        <v>120.9</v>
      </c>
      <c r="J42" s="21">
        <v>168.2</v>
      </c>
      <c r="K42" s="21">
        <v>1086.3</v>
      </c>
      <c r="L42" s="21">
        <v>386.2</v>
      </c>
      <c r="M42" s="22">
        <v>-706.6</v>
      </c>
    </row>
    <row r="43" spans="1:13" x14ac:dyDescent="0.3">
      <c r="A43">
        <v>18</v>
      </c>
      <c r="B43" s="37" t="s">
        <v>30</v>
      </c>
      <c r="C43" s="38">
        <v>2807.4</v>
      </c>
      <c r="D43" s="39">
        <v>2926</v>
      </c>
      <c r="E43" s="39">
        <v>3088.5</v>
      </c>
      <c r="F43" s="39">
        <v>4182.7</v>
      </c>
      <c r="G43" s="39">
        <v>4554.1000000000004</v>
      </c>
      <c r="H43" s="40">
        <v>3903</v>
      </c>
      <c r="I43" s="38">
        <v>118.59999999999991</v>
      </c>
      <c r="J43" s="39">
        <v>162.5</v>
      </c>
      <c r="K43" s="39">
        <v>1094.1999999999998</v>
      </c>
      <c r="L43" s="39">
        <v>371.40000000000055</v>
      </c>
      <c r="M43" s="40">
        <v>-651.10000000000036</v>
      </c>
    </row>
    <row r="44" spans="1:13" x14ac:dyDescent="0.3">
      <c r="B44" s="28" t="s">
        <v>10</v>
      </c>
      <c r="C44" s="29">
        <v>2807.4</v>
      </c>
      <c r="D44" s="30">
        <v>2926.5</v>
      </c>
      <c r="E44" s="30">
        <v>3089.7</v>
      </c>
      <c r="F44" s="30">
        <v>4187.1000000000004</v>
      </c>
      <c r="G44" s="30">
        <v>4546.3999999999996</v>
      </c>
      <c r="H44" s="31">
        <v>3839.6</v>
      </c>
      <c r="I44" s="29">
        <v>119.1</v>
      </c>
      <c r="J44" s="30">
        <v>163.19999999999999</v>
      </c>
      <c r="K44" s="30">
        <v>1097.4000000000001</v>
      </c>
      <c r="L44" s="30">
        <v>359.3</v>
      </c>
      <c r="M44" s="31">
        <v>-706.7</v>
      </c>
    </row>
    <row r="45" spans="1:13" x14ac:dyDescent="0.3">
      <c r="A45" s="32">
        <v>19</v>
      </c>
      <c r="B45" s="33" t="s">
        <v>31</v>
      </c>
      <c r="C45" s="34">
        <v>926.1</v>
      </c>
      <c r="D45" s="35">
        <v>972.4</v>
      </c>
      <c r="E45" s="35">
        <v>1030.7</v>
      </c>
      <c r="F45" s="35">
        <v>1077.9000000000001</v>
      </c>
      <c r="G45" s="35">
        <v>1114.5999999999999</v>
      </c>
      <c r="H45" s="36">
        <v>1211.5</v>
      </c>
      <c r="I45" s="34">
        <v>46.299999999999955</v>
      </c>
      <c r="J45" s="35">
        <v>58.300000000000068</v>
      </c>
      <c r="K45" s="35">
        <v>47.200000000000045</v>
      </c>
      <c r="L45" s="35">
        <v>36.699999999999818</v>
      </c>
      <c r="M45" s="36">
        <v>96.900000000000091</v>
      </c>
    </row>
    <row r="46" spans="1:13" x14ac:dyDescent="0.3">
      <c r="A46" s="32"/>
      <c r="B46" s="19" t="s">
        <v>12</v>
      </c>
      <c r="C46" s="20">
        <v>926.1</v>
      </c>
      <c r="D46" s="21">
        <v>972.4</v>
      </c>
      <c r="E46" s="21">
        <v>1030.7</v>
      </c>
      <c r="F46" s="21">
        <v>1077.9000000000001</v>
      </c>
      <c r="G46" s="21">
        <v>1114.5999999999999</v>
      </c>
      <c r="H46" s="22">
        <v>1211.5</v>
      </c>
      <c r="I46" s="20">
        <v>46.3</v>
      </c>
      <c r="J46" s="21">
        <v>58.3</v>
      </c>
      <c r="K46" s="21">
        <v>47.2</v>
      </c>
      <c r="L46" s="21">
        <v>36.700000000000003</v>
      </c>
      <c r="M46" s="22">
        <v>96.9</v>
      </c>
    </row>
    <row r="47" spans="1:13" x14ac:dyDescent="0.3">
      <c r="A47">
        <v>20</v>
      </c>
      <c r="B47" s="37" t="s">
        <v>32</v>
      </c>
      <c r="C47" s="38">
        <v>691.8</v>
      </c>
      <c r="D47" s="39">
        <v>733.6</v>
      </c>
      <c r="E47" s="39">
        <v>787.2</v>
      </c>
      <c r="F47" s="39">
        <v>816.8</v>
      </c>
      <c r="G47" s="39">
        <v>874.5</v>
      </c>
      <c r="H47" s="40">
        <v>926.1</v>
      </c>
      <c r="I47" s="38">
        <v>41.800000000000068</v>
      </c>
      <c r="J47" s="39">
        <v>53.600000000000023</v>
      </c>
      <c r="K47" s="39">
        <v>29.599999999999909</v>
      </c>
      <c r="L47" s="39">
        <v>57.700000000000045</v>
      </c>
      <c r="M47" s="40">
        <v>51.600000000000023</v>
      </c>
    </row>
    <row r="48" spans="1:13" x14ac:dyDescent="0.3">
      <c r="B48" s="28" t="s">
        <v>33</v>
      </c>
      <c r="C48" s="29">
        <v>691.8</v>
      </c>
      <c r="D48" s="30">
        <v>733.6</v>
      </c>
      <c r="E48" s="30">
        <v>787.1</v>
      </c>
      <c r="F48" s="30">
        <v>815.7</v>
      </c>
      <c r="G48" s="30">
        <v>880.6</v>
      </c>
      <c r="H48" s="31">
        <v>920.4</v>
      </c>
      <c r="I48" s="29">
        <v>41.8</v>
      </c>
      <c r="J48" s="30">
        <v>53.5</v>
      </c>
      <c r="K48" s="30">
        <v>28.6</v>
      </c>
      <c r="L48" s="30">
        <v>64.900000000000006</v>
      </c>
      <c r="M48" s="31">
        <v>39.799999999999997</v>
      </c>
    </row>
    <row r="49" spans="1:13" x14ac:dyDescent="0.3">
      <c r="A49" s="32"/>
      <c r="B49" s="45" t="s">
        <v>34</v>
      </c>
      <c r="C49" s="34"/>
      <c r="D49" s="35"/>
      <c r="E49" s="35"/>
      <c r="F49" s="35"/>
      <c r="G49" s="35"/>
      <c r="H49" s="36"/>
      <c r="I49" s="34"/>
      <c r="J49" s="35"/>
      <c r="K49" s="35"/>
      <c r="L49" s="35"/>
      <c r="M49" s="36"/>
    </row>
    <row r="50" spans="1:13" ht="16.2" x14ac:dyDescent="0.3">
      <c r="A50" s="32">
        <v>21</v>
      </c>
      <c r="B50" s="33" t="s">
        <v>35</v>
      </c>
      <c r="C50" s="34" t="s">
        <v>95</v>
      </c>
      <c r="D50" s="35" t="s">
        <v>95</v>
      </c>
      <c r="E50" s="35" t="s">
        <v>95</v>
      </c>
      <c r="F50" s="35">
        <v>9.6</v>
      </c>
      <c r="G50" s="35">
        <v>15.4</v>
      </c>
      <c r="H50" s="36">
        <v>5.9</v>
      </c>
      <c r="I50" s="34" t="s">
        <v>21</v>
      </c>
      <c r="J50" s="35" t="s">
        <v>21</v>
      </c>
      <c r="K50" s="35">
        <f>F50</f>
        <v>9.6</v>
      </c>
      <c r="L50" s="35">
        <v>5.8000000000000007</v>
      </c>
      <c r="M50" s="36">
        <v>-9.5</v>
      </c>
    </row>
    <row r="51" spans="1:13" x14ac:dyDescent="0.3">
      <c r="A51" s="32"/>
      <c r="B51" s="19" t="s">
        <v>36</v>
      </c>
      <c r="C51" s="20" t="s">
        <v>95</v>
      </c>
      <c r="D51" s="21" t="s">
        <v>95</v>
      </c>
      <c r="E51" s="21" t="s">
        <v>95</v>
      </c>
      <c r="F51" s="21">
        <v>9.6</v>
      </c>
      <c r="G51" s="21">
        <v>15.4</v>
      </c>
      <c r="H51" s="22">
        <v>5.9</v>
      </c>
      <c r="I51" s="20" t="s">
        <v>95</v>
      </c>
      <c r="J51" s="21" t="s">
        <v>95</v>
      </c>
      <c r="K51" s="21">
        <f>F51</f>
        <v>9.6</v>
      </c>
      <c r="L51" s="21">
        <v>5.8</v>
      </c>
      <c r="M51" s="22">
        <v>-9.5</v>
      </c>
    </row>
    <row r="52" spans="1:13" x14ac:dyDescent="0.3">
      <c r="A52">
        <v>22</v>
      </c>
      <c r="B52" s="37" t="s">
        <v>37</v>
      </c>
      <c r="C52" s="38">
        <v>573.70000000000005</v>
      </c>
      <c r="D52" s="39">
        <v>589.79999999999995</v>
      </c>
      <c r="E52" s="39">
        <v>614</v>
      </c>
      <c r="F52" s="39">
        <v>657.6</v>
      </c>
      <c r="G52" s="39">
        <v>736.5</v>
      </c>
      <c r="H52" s="40">
        <v>814.4</v>
      </c>
      <c r="I52" s="38">
        <v>16.099999999999909</v>
      </c>
      <c r="J52" s="39">
        <v>24.200000000000045</v>
      </c>
      <c r="K52" s="39">
        <v>43.600000000000023</v>
      </c>
      <c r="L52" s="39">
        <v>78.899999999999977</v>
      </c>
      <c r="M52" s="40">
        <v>77.899999999999977</v>
      </c>
    </row>
    <row r="53" spans="1:13" x14ac:dyDescent="0.3">
      <c r="B53" s="28" t="s">
        <v>12</v>
      </c>
      <c r="C53" s="29">
        <v>573.70000000000005</v>
      </c>
      <c r="D53" s="30">
        <v>589.79999999999995</v>
      </c>
      <c r="E53" s="30">
        <v>614</v>
      </c>
      <c r="F53" s="30">
        <v>657.6</v>
      </c>
      <c r="G53" s="30">
        <v>735.6</v>
      </c>
      <c r="H53" s="31">
        <v>783.7</v>
      </c>
      <c r="I53" s="29">
        <v>16</v>
      </c>
      <c r="J53" s="30">
        <v>24.3</v>
      </c>
      <c r="K53" s="30">
        <v>43.6</v>
      </c>
      <c r="L53" s="30">
        <v>78</v>
      </c>
      <c r="M53" s="31">
        <v>48.1</v>
      </c>
    </row>
    <row r="54" spans="1:13" x14ac:dyDescent="0.3">
      <c r="A54" s="32">
        <v>23</v>
      </c>
      <c r="B54" s="33" t="s">
        <v>38</v>
      </c>
      <c r="C54" s="34">
        <v>30.2</v>
      </c>
      <c r="D54" s="35">
        <v>27.6</v>
      </c>
      <c r="E54" s="35">
        <v>27.5</v>
      </c>
      <c r="F54" s="35">
        <v>529.5</v>
      </c>
      <c r="G54" s="35">
        <v>324</v>
      </c>
      <c r="H54" s="36">
        <v>22.3</v>
      </c>
      <c r="I54" s="34">
        <v>-2.5999999999999979</v>
      </c>
      <c r="J54" s="35">
        <v>-0.10000000000000142</v>
      </c>
      <c r="K54" s="35">
        <v>502</v>
      </c>
      <c r="L54" s="35">
        <v>-205.5</v>
      </c>
      <c r="M54" s="36">
        <v>-301.7</v>
      </c>
    </row>
    <row r="55" spans="1:13" x14ac:dyDescent="0.3">
      <c r="A55" s="32"/>
      <c r="B55" s="19" t="s">
        <v>33</v>
      </c>
      <c r="C55" s="20">
        <v>30.2</v>
      </c>
      <c r="D55" s="21">
        <v>27.7</v>
      </c>
      <c r="E55" s="21">
        <v>27.6</v>
      </c>
      <c r="F55" s="21">
        <v>537.4</v>
      </c>
      <c r="G55" s="21">
        <v>320.89999999999998</v>
      </c>
      <c r="H55" s="22">
        <v>20.3</v>
      </c>
      <c r="I55" s="20">
        <v>-2.4</v>
      </c>
      <c r="J55" s="21">
        <v>-0.2</v>
      </c>
      <c r="K55" s="21">
        <v>509.8</v>
      </c>
      <c r="L55" s="21">
        <v>-216.5</v>
      </c>
      <c r="M55" s="22">
        <v>-300.60000000000002</v>
      </c>
    </row>
    <row r="56" spans="1:13" ht="16.2" x14ac:dyDescent="0.3">
      <c r="B56" s="47" t="s">
        <v>39</v>
      </c>
      <c r="C56" s="38"/>
      <c r="D56" s="39"/>
      <c r="E56" s="39"/>
      <c r="F56" s="39"/>
      <c r="G56" s="39"/>
      <c r="H56" s="40"/>
      <c r="I56" s="38"/>
      <c r="J56" s="39"/>
      <c r="K56" s="39"/>
      <c r="L56" s="39"/>
      <c r="M56" s="40"/>
    </row>
    <row r="57" spans="1:13" x14ac:dyDescent="0.3">
      <c r="A57">
        <v>24</v>
      </c>
      <c r="B57" s="48" t="s">
        <v>40</v>
      </c>
      <c r="C57" s="38" t="s">
        <v>95</v>
      </c>
      <c r="D57" s="39" t="s">
        <v>95</v>
      </c>
      <c r="E57" s="39" t="s">
        <v>95</v>
      </c>
      <c r="F57" s="39">
        <v>4.2</v>
      </c>
      <c r="G57" s="39">
        <v>7.8</v>
      </c>
      <c r="H57" s="40">
        <v>0.2</v>
      </c>
      <c r="I57" s="38" t="s">
        <v>21</v>
      </c>
      <c r="J57" s="39" t="s">
        <v>21</v>
      </c>
      <c r="K57" s="39">
        <f t="shared" ref="K57:K64" si="0">F57</f>
        <v>4.2</v>
      </c>
      <c r="L57" s="39">
        <v>3.5999999999999996</v>
      </c>
      <c r="M57" s="40">
        <v>-7.6</v>
      </c>
    </row>
    <row r="58" spans="1:13" x14ac:dyDescent="0.3">
      <c r="B58" s="28" t="s">
        <v>36</v>
      </c>
      <c r="C58" s="29" t="s">
        <v>95</v>
      </c>
      <c r="D58" s="30" t="s">
        <v>95</v>
      </c>
      <c r="E58" s="30" t="s">
        <v>95</v>
      </c>
      <c r="F58" s="30">
        <v>4.2</v>
      </c>
      <c r="G58" s="30">
        <v>8</v>
      </c>
      <c r="H58" s="31">
        <v>0.1</v>
      </c>
      <c r="I58" s="29" t="s">
        <v>95</v>
      </c>
      <c r="J58" s="30" t="s">
        <v>95</v>
      </c>
      <c r="K58" s="30">
        <f t="shared" si="0"/>
        <v>4.2</v>
      </c>
      <c r="L58" s="30">
        <v>3.8</v>
      </c>
      <c r="M58" s="31">
        <v>-7.9</v>
      </c>
    </row>
    <row r="59" spans="1:13" x14ac:dyDescent="0.3">
      <c r="A59" s="32">
        <v>25</v>
      </c>
      <c r="B59" s="49" t="s">
        <v>41</v>
      </c>
      <c r="C59" s="34" t="s">
        <v>95</v>
      </c>
      <c r="D59" s="35" t="s">
        <v>95</v>
      </c>
      <c r="E59" s="35" t="s">
        <v>95</v>
      </c>
      <c r="F59" s="35">
        <v>28.9</v>
      </c>
      <c r="G59" s="35">
        <v>60.2</v>
      </c>
      <c r="H59" s="36">
        <v>0.4</v>
      </c>
      <c r="I59" s="34" t="s">
        <v>21</v>
      </c>
      <c r="J59" s="35" t="s">
        <v>21</v>
      </c>
      <c r="K59" s="35">
        <f t="shared" si="0"/>
        <v>28.9</v>
      </c>
      <c r="L59" s="35">
        <v>31.300000000000004</v>
      </c>
      <c r="M59" s="36">
        <v>-59.800000000000004</v>
      </c>
    </row>
    <row r="60" spans="1:13" x14ac:dyDescent="0.3">
      <c r="A60" s="32"/>
      <c r="B60" s="19" t="s">
        <v>36</v>
      </c>
      <c r="C60" s="20" t="s">
        <v>95</v>
      </c>
      <c r="D60" s="21" t="s">
        <v>95</v>
      </c>
      <c r="E60" s="21" t="s">
        <v>95</v>
      </c>
      <c r="F60" s="21">
        <v>29</v>
      </c>
      <c r="G60" s="21">
        <v>60.3</v>
      </c>
      <c r="H60" s="22">
        <v>0.5</v>
      </c>
      <c r="I60" s="20" t="s">
        <v>95</v>
      </c>
      <c r="J60" s="21" t="s">
        <v>95</v>
      </c>
      <c r="K60" s="21">
        <f t="shared" si="0"/>
        <v>29</v>
      </c>
      <c r="L60" s="21">
        <v>31.3</v>
      </c>
      <c r="M60" s="22">
        <v>-59.9</v>
      </c>
    </row>
    <row r="61" spans="1:13" x14ac:dyDescent="0.3">
      <c r="A61">
        <v>26</v>
      </c>
      <c r="B61" s="50" t="s">
        <v>42</v>
      </c>
      <c r="C61" s="38" t="s">
        <v>95</v>
      </c>
      <c r="D61" s="39" t="s">
        <v>95</v>
      </c>
      <c r="E61" s="39" t="s">
        <v>95</v>
      </c>
      <c r="F61" s="39">
        <v>80.3</v>
      </c>
      <c r="G61" s="39">
        <v>56.2</v>
      </c>
      <c r="H61" s="40">
        <v>0.2</v>
      </c>
      <c r="I61" s="38" t="s">
        <v>21</v>
      </c>
      <c r="J61" s="39" t="s">
        <v>21</v>
      </c>
      <c r="K61" s="39">
        <f t="shared" si="0"/>
        <v>80.3</v>
      </c>
      <c r="L61" s="39">
        <v>-24.099999999999994</v>
      </c>
      <c r="M61" s="40">
        <v>-56</v>
      </c>
    </row>
    <row r="62" spans="1:13" x14ac:dyDescent="0.3">
      <c r="B62" s="28" t="s">
        <v>43</v>
      </c>
      <c r="C62" s="29" t="s">
        <v>95</v>
      </c>
      <c r="D62" s="30" t="s">
        <v>95</v>
      </c>
      <c r="E62" s="30" t="s">
        <v>95</v>
      </c>
      <c r="F62" s="30">
        <v>80.8</v>
      </c>
      <c r="G62" s="30">
        <v>51.8</v>
      </c>
      <c r="H62" s="31">
        <v>0.4</v>
      </c>
      <c r="I62" s="29" t="s">
        <v>95</v>
      </c>
      <c r="J62" s="30" t="s">
        <v>95</v>
      </c>
      <c r="K62" s="30">
        <f t="shared" si="0"/>
        <v>80.8</v>
      </c>
      <c r="L62" s="30">
        <v>-29</v>
      </c>
      <c r="M62" s="31">
        <v>-51.4</v>
      </c>
    </row>
    <row r="63" spans="1:13" x14ac:dyDescent="0.3">
      <c r="A63" s="32">
        <v>27</v>
      </c>
      <c r="B63" s="49" t="s">
        <v>44</v>
      </c>
      <c r="C63" s="34" t="s">
        <v>95</v>
      </c>
      <c r="D63" s="35" t="s">
        <v>95</v>
      </c>
      <c r="E63" s="35" t="s">
        <v>95</v>
      </c>
      <c r="F63" s="35">
        <v>277.10000000000002</v>
      </c>
      <c r="G63" s="35">
        <v>157.1</v>
      </c>
      <c r="H63" s="36">
        <v>0</v>
      </c>
      <c r="I63" s="34" t="s">
        <v>21</v>
      </c>
      <c r="J63" s="35" t="s">
        <v>21</v>
      </c>
      <c r="K63" s="35">
        <f t="shared" si="0"/>
        <v>277.10000000000002</v>
      </c>
      <c r="L63" s="35">
        <v>-120.00000000000003</v>
      </c>
      <c r="M63" s="36">
        <v>-157.1</v>
      </c>
    </row>
    <row r="64" spans="1:13" x14ac:dyDescent="0.3">
      <c r="A64" s="32"/>
      <c r="B64" s="19" t="s">
        <v>43</v>
      </c>
      <c r="C64" s="20" t="s">
        <v>95</v>
      </c>
      <c r="D64" s="21" t="s">
        <v>95</v>
      </c>
      <c r="E64" s="21" t="s">
        <v>95</v>
      </c>
      <c r="F64" s="21">
        <v>281.5</v>
      </c>
      <c r="G64" s="21">
        <v>158</v>
      </c>
      <c r="H64" s="22">
        <v>0</v>
      </c>
      <c r="I64" s="20" t="s">
        <v>95</v>
      </c>
      <c r="J64" s="21" t="s">
        <v>95</v>
      </c>
      <c r="K64" s="21">
        <f t="shared" si="0"/>
        <v>281.5</v>
      </c>
      <c r="L64" s="21">
        <v>-123.5</v>
      </c>
      <c r="M64" s="22">
        <v>-158</v>
      </c>
    </row>
    <row r="65" spans="1:13" x14ac:dyDescent="0.3">
      <c r="A65">
        <v>28</v>
      </c>
      <c r="B65" s="37" t="s">
        <v>45</v>
      </c>
      <c r="C65" s="38">
        <v>111.4</v>
      </c>
      <c r="D65" s="39">
        <v>119.7</v>
      </c>
      <c r="E65" s="39">
        <v>130.9</v>
      </c>
      <c r="F65" s="39">
        <v>145.4</v>
      </c>
      <c r="G65" s="39">
        <v>154.1</v>
      </c>
      <c r="H65" s="40">
        <v>170.5</v>
      </c>
      <c r="I65" s="38">
        <v>8.2999999999999972</v>
      </c>
      <c r="J65" s="39">
        <v>11.200000000000003</v>
      </c>
      <c r="K65" s="39">
        <v>14.5</v>
      </c>
      <c r="L65" s="39">
        <v>8.6999999999999886</v>
      </c>
      <c r="M65" s="40">
        <v>16.400000000000006</v>
      </c>
    </row>
    <row r="66" spans="1:13" x14ac:dyDescent="0.3">
      <c r="B66" s="28" t="s">
        <v>12</v>
      </c>
      <c r="C66" s="29">
        <v>111.4</v>
      </c>
      <c r="D66" s="30">
        <v>119.7</v>
      </c>
      <c r="E66" s="30">
        <v>130.9</v>
      </c>
      <c r="F66" s="30">
        <v>145.5</v>
      </c>
      <c r="G66" s="30">
        <v>154.19999999999999</v>
      </c>
      <c r="H66" s="31">
        <v>160.80000000000001</v>
      </c>
      <c r="I66" s="29">
        <v>8.3000000000000007</v>
      </c>
      <c r="J66" s="30">
        <v>11.2</v>
      </c>
      <c r="K66" s="30">
        <v>14.6</v>
      </c>
      <c r="L66" s="30">
        <v>8.6999999999999993</v>
      </c>
      <c r="M66" s="31">
        <v>6.6</v>
      </c>
    </row>
    <row r="67" spans="1:13" x14ac:dyDescent="0.3">
      <c r="A67" s="32">
        <v>29</v>
      </c>
      <c r="B67" s="33" t="s">
        <v>46</v>
      </c>
      <c r="C67" s="34">
        <v>474.2</v>
      </c>
      <c r="D67" s="35">
        <v>482.9</v>
      </c>
      <c r="E67" s="35">
        <v>498.1</v>
      </c>
      <c r="F67" s="35">
        <v>955.5</v>
      </c>
      <c r="G67" s="35">
        <v>1350.5</v>
      </c>
      <c r="H67" s="36">
        <v>758.2</v>
      </c>
      <c r="I67" s="34">
        <v>8.6999999999999886</v>
      </c>
      <c r="J67" s="35">
        <v>15.200000000000045</v>
      </c>
      <c r="K67" s="35">
        <v>457.4</v>
      </c>
      <c r="L67" s="35">
        <v>395</v>
      </c>
      <c r="M67" s="36">
        <v>-592.29999999999995</v>
      </c>
    </row>
    <row r="68" spans="1:13" x14ac:dyDescent="0.3">
      <c r="A68" s="32"/>
      <c r="B68" s="19" t="s">
        <v>12</v>
      </c>
      <c r="C68" s="20">
        <v>474.2</v>
      </c>
      <c r="D68" s="21">
        <v>483.3</v>
      </c>
      <c r="E68" s="21">
        <v>499.3</v>
      </c>
      <c r="F68" s="21">
        <v>952.9</v>
      </c>
      <c r="G68" s="21">
        <v>1340.5</v>
      </c>
      <c r="H68" s="22">
        <v>742.9</v>
      </c>
      <c r="I68" s="20">
        <v>9.1</v>
      </c>
      <c r="J68" s="21">
        <v>16.100000000000001</v>
      </c>
      <c r="K68" s="21">
        <v>453.6</v>
      </c>
      <c r="L68" s="21">
        <v>387.5</v>
      </c>
      <c r="M68" s="22">
        <v>-597.5</v>
      </c>
    </row>
    <row r="69" spans="1:13" x14ac:dyDescent="0.3">
      <c r="B69" s="47" t="s">
        <v>47</v>
      </c>
      <c r="C69" s="38"/>
      <c r="D69" s="39"/>
      <c r="E69" s="39"/>
      <c r="F69" s="39"/>
      <c r="G69" s="39"/>
      <c r="H69" s="40"/>
      <c r="I69" s="38"/>
      <c r="J69" s="39"/>
      <c r="K69" s="39"/>
      <c r="L69" s="39"/>
      <c r="M69" s="40"/>
    </row>
    <row r="70" spans="1:13" ht="16.2" x14ac:dyDescent="0.3">
      <c r="A70">
        <v>30</v>
      </c>
      <c r="B70" s="48" t="s">
        <v>48</v>
      </c>
      <c r="C70" s="38">
        <v>20.8</v>
      </c>
      <c r="D70" s="39">
        <v>19.899999999999999</v>
      </c>
      <c r="E70" s="39">
        <v>31.1</v>
      </c>
      <c r="F70" s="39">
        <v>30.2</v>
      </c>
      <c r="G70" s="39">
        <v>127.8</v>
      </c>
      <c r="H70" s="40">
        <v>97.2</v>
      </c>
      <c r="I70" s="38">
        <v>-0.90000000000000213</v>
      </c>
      <c r="J70" s="39">
        <v>11.200000000000003</v>
      </c>
      <c r="K70" s="39">
        <v>-0.90000000000000213</v>
      </c>
      <c r="L70" s="39">
        <v>97.6</v>
      </c>
      <c r="M70" s="40">
        <v>-30.599999999999994</v>
      </c>
    </row>
    <row r="71" spans="1:13" x14ac:dyDescent="0.3">
      <c r="B71" s="47" t="s">
        <v>49</v>
      </c>
      <c r="C71" s="38">
        <v>20.8</v>
      </c>
      <c r="D71" s="39">
        <v>19.899999999999999</v>
      </c>
      <c r="E71" s="39">
        <v>31.1</v>
      </c>
      <c r="F71" s="39">
        <v>30.2</v>
      </c>
      <c r="G71" s="39">
        <v>128.5</v>
      </c>
      <c r="H71" s="40">
        <v>94.3</v>
      </c>
      <c r="I71" s="38">
        <f t="shared" ref="I71:L79" si="1">D71</f>
        <v>19.899999999999999</v>
      </c>
      <c r="J71" s="39">
        <f t="shared" si="1"/>
        <v>31.1</v>
      </c>
      <c r="K71" s="39">
        <f t="shared" si="1"/>
        <v>30.2</v>
      </c>
      <c r="L71" s="39">
        <f t="shared" si="1"/>
        <v>128.5</v>
      </c>
      <c r="M71" s="40">
        <f>H71</f>
        <v>94.3</v>
      </c>
    </row>
    <row r="72" spans="1:13" ht="16.2" x14ac:dyDescent="0.3">
      <c r="A72" s="32">
        <v>31</v>
      </c>
      <c r="B72" s="51" t="s">
        <v>50</v>
      </c>
      <c r="C72" s="34" t="s">
        <v>95</v>
      </c>
      <c r="D72" s="35" t="s">
        <v>95</v>
      </c>
      <c r="E72" s="35" t="s">
        <v>95</v>
      </c>
      <c r="F72" s="35">
        <v>274.7</v>
      </c>
      <c r="G72" s="35">
        <v>586.29999999999995</v>
      </c>
      <c r="H72" s="36">
        <v>10.7</v>
      </c>
      <c r="I72" s="34" t="s">
        <v>21</v>
      </c>
      <c r="J72" s="35" t="s">
        <v>21</v>
      </c>
      <c r="K72" s="35">
        <f t="shared" si="1"/>
        <v>274.7</v>
      </c>
      <c r="L72" s="35">
        <v>311.59999999999997</v>
      </c>
      <c r="M72" s="36">
        <v>-575.59999999999991</v>
      </c>
    </row>
    <row r="73" spans="1:13" x14ac:dyDescent="0.3">
      <c r="A73" s="32"/>
      <c r="B73" s="19" t="s">
        <v>49</v>
      </c>
      <c r="C73" s="20" t="s">
        <v>95</v>
      </c>
      <c r="D73" s="21" t="s">
        <v>95</v>
      </c>
      <c r="E73" s="21" t="s">
        <v>95</v>
      </c>
      <c r="F73" s="21">
        <v>274.7</v>
      </c>
      <c r="G73" s="21">
        <v>569.20000000000005</v>
      </c>
      <c r="H73" s="22">
        <v>0</v>
      </c>
      <c r="I73" s="20" t="s">
        <v>95</v>
      </c>
      <c r="J73" s="21" t="s">
        <v>95</v>
      </c>
      <c r="K73" s="21">
        <f t="shared" si="1"/>
        <v>274.7</v>
      </c>
      <c r="L73" s="21">
        <v>294.60000000000002</v>
      </c>
      <c r="M73" s="22">
        <v>-569.20000000000005</v>
      </c>
    </row>
    <row r="74" spans="1:13" ht="16.2" x14ac:dyDescent="0.3">
      <c r="A74">
        <v>32</v>
      </c>
      <c r="B74" s="48" t="s">
        <v>51</v>
      </c>
      <c r="C74" s="38" t="s">
        <v>95</v>
      </c>
      <c r="D74" s="39" t="s">
        <v>95</v>
      </c>
      <c r="E74" s="39" t="s">
        <v>95</v>
      </c>
      <c r="F74" s="39">
        <v>35.5</v>
      </c>
      <c r="G74" s="39">
        <v>0.6</v>
      </c>
      <c r="H74" s="40">
        <v>0</v>
      </c>
      <c r="I74" s="38" t="s">
        <v>21</v>
      </c>
      <c r="J74" s="39" t="s">
        <v>21</v>
      </c>
      <c r="K74" s="39">
        <f t="shared" si="1"/>
        <v>35.5</v>
      </c>
      <c r="L74" s="39">
        <v>-34.9</v>
      </c>
      <c r="M74" s="40">
        <v>-0.6</v>
      </c>
    </row>
    <row r="75" spans="1:13" x14ac:dyDescent="0.3">
      <c r="B75" s="28" t="s">
        <v>49</v>
      </c>
      <c r="C75" s="29" t="s">
        <v>95</v>
      </c>
      <c r="D75" s="30" t="s">
        <v>95</v>
      </c>
      <c r="E75" s="30" t="s">
        <v>95</v>
      </c>
      <c r="F75" s="30">
        <v>35.5</v>
      </c>
      <c r="G75" s="30">
        <v>0.6</v>
      </c>
      <c r="H75" s="31">
        <v>0</v>
      </c>
      <c r="I75" s="29" t="s">
        <v>95</v>
      </c>
      <c r="J75" s="30" t="s">
        <v>95</v>
      </c>
      <c r="K75" s="30">
        <f t="shared" si="1"/>
        <v>35.5</v>
      </c>
      <c r="L75" s="30">
        <v>-34.9</v>
      </c>
      <c r="M75" s="31">
        <v>-0.6</v>
      </c>
    </row>
    <row r="76" spans="1:13" ht="16.2" x14ac:dyDescent="0.3">
      <c r="A76" s="32">
        <v>33</v>
      </c>
      <c r="B76" s="33" t="s">
        <v>52</v>
      </c>
      <c r="C76" s="34" t="s">
        <v>95</v>
      </c>
      <c r="D76" s="35" t="s">
        <v>95</v>
      </c>
      <c r="E76" s="35" t="s">
        <v>95</v>
      </c>
      <c r="F76" s="35">
        <v>41.5</v>
      </c>
      <c r="G76" s="35">
        <v>15.2</v>
      </c>
      <c r="H76" s="36">
        <v>0</v>
      </c>
      <c r="I76" s="34" t="s">
        <v>21</v>
      </c>
      <c r="J76" s="35" t="s">
        <v>21</v>
      </c>
      <c r="K76" s="35">
        <f t="shared" si="1"/>
        <v>41.5</v>
      </c>
      <c r="L76" s="35">
        <v>-26.3</v>
      </c>
      <c r="M76" s="36">
        <v>-15.2</v>
      </c>
    </row>
    <row r="77" spans="1:13" x14ac:dyDescent="0.3">
      <c r="A77" s="32"/>
      <c r="B77" s="19" t="s">
        <v>49</v>
      </c>
      <c r="C77" s="20" t="s">
        <v>95</v>
      </c>
      <c r="D77" s="21" t="s">
        <v>95</v>
      </c>
      <c r="E77" s="21" t="s">
        <v>95</v>
      </c>
      <c r="F77" s="21">
        <v>41.5</v>
      </c>
      <c r="G77" s="21">
        <v>15.2</v>
      </c>
      <c r="H77" s="22">
        <v>0</v>
      </c>
      <c r="I77" s="20" t="s">
        <v>95</v>
      </c>
      <c r="J77" s="21" t="s">
        <v>95</v>
      </c>
      <c r="K77" s="21">
        <f t="shared" si="1"/>
        <v>41.5</v>
      </c>
      <c r="L77" s="21">
        <v>-26.4</v>
      </c>
      <c r="M77" s="22">
        <v>-15.2</v>
      </c>
    </row>
    <row r="78" spans="1:13" ht="16.2" x14ac:dyDescent="0.3">
      <c r="A78">
        <v>34</v>
      </c>
      <c r="B78" s="37" t="s">
        <v>53</v>
      </c>
      <c r="C78" s="38" t="s">
        <v>95</v>
      </c>
      <c r="D78" s="39" t="s">
        <v>95</v>
      </c>
      <c r="E78" s="39" t="s">
        <v>95</v>
      </c>
      <c r="F78" s="39">
        <v>51.1</v>
      </c>
      <c r="G78" s="39">
        <v>21.4</v>
      </c>
      <c r="H78" s="40">
        <v>15</v>
      </c>
      <c r="I78" s="38" t="s">
        <v>21</v>
      </c>
      <c r="J78" s="39" t="s">
        <v>21</v>
      </c>
      <c r="K78" s="39">
        <f t="shared" si="1"/>
        <v>51.1</v>
      </c>
      <c r="L78" s="39">
        <v>-29.700000000000003</v>
      </c>
      <c r="M78" s="40">
        <v>-6.3999999999999986</v>
      </c>
    </row>
    <row r="79" spans="1:13" x14ac:dyDescent="0.3">
      <c r="B79" s="28" t="s">
        <v>54</v>
      </c>
      <c r="C79" s="29" t="s">
        <v>95</v>
      </c>
      <c r="D79" s="30" t="s">
        <v>95</v>
      </c>
      <c r="E79" s="30" t="s">
        <v>95</v>
      </c>
      <c r="F79" s="30">
        <v>51.1</v>
      </c>
      <c r="G79" s="30">
        <v>21.4</v>
      </c>
      <c r="H79" s="31">
        <v>15</v>
      </c>
      <c r="I79" s="29" t="s">
        <v>95</v>
      </c>
      <c r="J79" s="30" t="s">
        <v>95</v>
      </c>
      <c r="K79" s="30">
        <f t="shared" si="1"/>
        <v>51.1</v>
      </c>
      <c r="L79" s="30">
        <v>-29.7</v>
      </c>
      <c r="M79" s="31">
        <v>-6.5</v>
      </c>
    </row>
    <row r="80" spans="1:13" x14ac:dyDescent="0.3">
      <c r="A80" s="32">
        <v>35</v>
      </c>
      <c r="B80" s="33" t="s">
        <v>55</v>
      </c>
      <c r="C80" s="34">
        <v>48.3</v>
      </c>
      <c r="D80" s="35">
        <v>50.3</v>
      </c>
      <c r="E80" s="35">
        <v>55.8</v>
      </c>
      <c r="F80" s="35">
        <v>47.2</v>
      </c>
      <c r="G80" s="35">
        <v>87.7</v>
      </c>
      <c r="H80" s="36">
        <v>99.1</v>
      </c>
      <c r="I80" s="34">
        <v>2</v>
      </c>
      <c r="J80" s="35">
        <v>5.5</v>
      </c>
      <c r="K80" s="35">
        <v>-8.5999999999999943</v>
      </c>
      <c r="L80" s="35">
        <v>40.5</v>
      </c>
      <c r="M80" s="36">
        <v>11.399999999999991</v>
      </c>
    </row>
    <row r="81" spans="1:13" x14ac:dyDescent="0.3">
      <c r="A81" s="32"/>
      <c r="B81" s="19" t="s">
        <v>56</v>
      </c>
      <c r="C81" s="20">
        <v>48.3</v>
      </c>
      <c r="D81" s="21">
        <v>50.1</v>
      </c>
      <c r="E81" s="21">
        <v>55.1</v>
      </c>
      <c r="F81" s="21">
        <v>44.1</v>
      </c>
      <c r="G81" s="21">
        <v>71</v>
      </c>
      <c r="H81" s="22">
        <v>71.099999999999994</v>
      </c>
      <c r="I81" s="20">
        <v>1.8</v>
      </c>
      <c r="J81" s="21">
        <v>5.0999999999999996</v>
      </c>
      <c r="K81" s="21">
        <v>-11</v>
      </c>
      <c r="L81" s="21">
        <v>26.9</v>
      </c>
      <c r="M81" s="22">
        <v>0.2</v>
      </c>
    </row>
    <row r="82" spans="1:13" x14ac:dyDescent="0.3">
      <c r="A82" s="23">
        <v>36</v>
      </c>
      <c r="B82" s="24" t="s">
        <v>57</v>
      </c>
      <c r="C82" s="25">
        <v>1298.9000000000001</v>
      </c>
      <c r="D82" s="26">
        <v>1361.7</v>
      </c>
      <c r="E82" s="26">
        <v>1424.6</v>
      </c>
      <c r="F82" s="26">
        <v>1449.3</v>
      </c>
      <c r="G82" s="26">
        <v>1558</v>
      </c>
      <c r="H82" s="27">
        <v>1701.7</v>
      </c>
      <c r="I82" s="25">
        <v>62.799999999999955</v>
      </c>
      <c r="J82" s="26">
        <v>62.899999999999864</v>
      </c>
      <c r="K82" s="26">
        <v>24.700000000000045</v>
      </c>
      <c r="L82" s="26">
        <v>108.70000000000005</v>
      </c>
      <c r="M82" s="27">
        <v>143.70000000000005</v>
      </c>
    </row>
    <row r="83" spans="1:13" x14ac:dyDescent="0.3">
      <c r="A83" s="23"/>
      <c r="B83" s="28" t="s">
        <v>8</v>
      </c>
      <c r="C83" s="29">
        <v>1298.9000000000001</v>
      </c>
      <c r="D83" s="30">
        <v>1361.6</v>
      </c>
      <c r="E83" s="30">
        <v>1424.6</v>
      </c>
      <c r="F83" s="30">
        <v>1450</v>
      </c>
      <c r="G83" s="30">
        <v>1540.8</v>
      </c>
      <c r="H83" s="31">
        <v>1672.1</v>
      </c>
      <c r="I83" s="29">
        <v>62.7</v>
      </c>
      <c r="J83" s="30">
        <v>63</v>
      </c>
      <c r="K83" s="30">
        <v>25.4</v>
      </c>
      <c r="L83" s="30">
        <v>90.8</v>
      </c>
      <c r="M83" s="31">
        <v>131.30000000000001</v>
      </c>
    </row>
    <row r="84" spans="1:13" x14ac:dyDescent="0.3">
      <c r="A84" s="14">
        <v>37</v>
      </c>
      <c r="B84" s="41" t="s">
        <v>58</v>
      </c>
      <c r="C84" s="42">
        <v>2048.8000000000002</v>
      </c>
      <c r="D84" s="43">
        <v>2074.1999999999998</v>
      </c>
      <c r="E84" s="43">
        <v>2199.3000000000002</v>
      </c>
      <c r="F84" s="43">
        <v>2256.5</v>
      </c>
      <c r="G84" s="43">
        <v>2743.3</v>
      </c>
      <c r="H84" s="44">
        <v>3138.3</v>
      </c>
      <c r="I84" s="42">
        <v>25.399999999999636</v>
      </c>
      <c r="J84" s="43">
        <v>125.10000000000036</v>
      </c>
      <c r="K84" s="43">
        <v>57.199999999999818</v>
      </c>
      <c r="L84" s="43">
        <v>486.80000000000018</v>
      </c>
      <c r="M84" s="44">
        <v>395</v>
      </c>
    </row>
    <row r="85" spans="1:13" x14ac:dyDescent="0.3">
      <c r="A85" s="14"/>
      <c r="B85" s="19" t="s">
        <v>6</v>
      </c>
      <c r="C85" s="20">
        <v>2048.6</v>
      </c>
      <c r="D85" s="21">
        <v>2074.9</v>
      </c>
      <c r="E85" s="21">
        <v>2198.4</v>
      </c>
      <c r="F85" s="21">
        <v>2236.4</v>
      </c>
      <c r="G85" s="21">
        <v>2661.7</v>
      </c>
      <c r="H85" s="22">
        <v>3196.6</v>
      </c>
      <c r="I85" s="20">
        <v>26.3</v>
      </c>
      <c r="J85" s="21">
        <v>123.5</v>
      </c>
      <c r="K85" s="21">
        <v>38</v>
      </c>
      <c r="L85" s="21">
        <v>425.3</v>
      </c>
      <c r="M85" s="22">
        <v>534.9</v>
      </c>
    </row>
    <row r="86" spans="1:13" x14ac:dyDescent="0.3">
      <c r="A86" s="23">
        <v>38</v>
      </c>
      <c r="B86" s="24" t="s">
        <v>59</v>
      </c>
      <c r="C86" s="25">
        <v>14613.9</v>
      </c>
      <c r="D86" s="26">
        <v>15454</v>
      </c>
      <c r="E86" s="26">
        <v>16157</v>
      </c>
      <c r="F86" s="26">
        <v>17372.5</v>
      </c>
      <c r="G86" s="26">
        <v>18664.400000000001</v>
      </c>
      <c r="H86" s="27">
        <v>18702.5</v>
      </c>
      <c r="I86" s="25">
        <v>840.10000000000036</v>
      </c>
      <c r="J86" s="26">
        <v>703</v>
      </c>
      <c r="K86" s="26">
        <v>1215.5</v>
      </c>
      <c r="L86" s="26">
        <v>1291.9000000000015</v>
      </c>
      <c r="M86" s="27">
        <v>38.099999999998545</v>
      </c>
    </row>
    <row r="87" spans="1:13" x14ac:dyDescent="0.3">
      <c r="A87" s="23"/>
      <c r="B87" s="28" t="s">
        <v>6</v>
      </c>
      <c r="C87" s="29">
        <v>14791.2</v>
      </c>
      <c r="D87" s="30">
        <v>15608.9</v>
      </c>
      <c r="E87" s="30">
        <v>16388.599999999999</v>
      </c>
      <c r="F87" s="30">
        <v>17595.900000000001</v>
      </c>
      <c r="G87" s="30">
        <v>18633.099999999999</v>
      </c>
      <c r="H87" s="31">
        <v>18580.599999999999</v>
      </c>
      <c r="I87" s="29">
        <v>817.7</v>
      </c>
      <c r="J87" s="30">
        <v>779.7</v>
      </c>
      <c r="K87" s="30">
        <v>1207.3</v>
      </c>
      <c r="L87" s="30">
        <v>1037.2</v>
      </c>
      <c r="M87" s="31">
        <v>-52.5</v>
      </c>
    </row>
    <row r="88" spans="1:13" x14ac:dyDescent="0.3">
      <c r="A88" s="14">
        <v>39</v>
      </c>
      <c r="B88" s="41" t="s">
        <v>60</v>
      </c>
      <c r="C88" s="42">
        <v>13772.3</v>
      </c>
      <c r="D88" s="43">
        <v>14457.4</v>
      </c>
      <c r="E88" s="43">
        <v>14966.1</v>
      </c>
      <c r="F88" s="43">
        <v>14694</v>
      </c>
      <c r="G88" s="43">
        <v>16543.900000000001</v>
      </c>
      <c r="H88" s="44">
        <v>18079.7</v>
      </c>
      <c r="I88" s="42">
        <v>685.10000000000036</v>
      </c>
      <c r="J88" s="43">
        <v>508.70000000000073</v>
      </c>
      <c r="K88" s="43">
        <v>-272.10000000000036</v>
      </c>
      <c r="L88" s="43">
        <v>1849.9000000000015</v>
      </c>
      <c r="M88" s="44">
        <v>1535.7999999999993</v>
      </c>
    </row>
    <row r="89" spans="1:13" x14ac:dyDescent="0.3">
      <c r="A89" s="14"/>
      <c r="B89" s="19" t="s">
        <v>6</v>
      </c>
      <c r="C89" s="20">
        <v>13717.5</v>
      </c>
      <c r="D89" s="21">
        <v>14428.6</v>
      </c>
      <c r="E89" s="21">
        <v>14942</v>
      </c>
      <c r="F89" s="21">
        <v>14603.6</v>
      </c>
      <c r="G89" s="21">
        <v>16389.8</v>
      </c>
      <c r="H89" s="22">
        <v>17922.5</v>
      </c>
      <c r="I89" s="20">
        <v>711.1</v>
      </c>
      <c r="J89" s="21">
        <v>513.4</v>
      </c>
      <c r="K89" s="21">
        <v>-338.4</v>
      </c>
      <c r="L89" s="21">
        <v>1786.2</v>
      </c>
      <c r="M89" s="22">
        <v>1532.7</v>
      </c>
    </row>
    <row r="90" spans="1:13" x14ac:dyDescent="0.3">
      <c r="A90">
        <v>40</v>
      </c>
      <c r="B90" s="37" t="s">
        <v>61</v>
      </c>
      <c r="C90" s="38">
        <v>13290.6</v>
      </c>
      <c r="D90" s="39">
        <v>13934.4</v>
      </c>
      <c r="E90" s="39">
        <v>14417.6</v>
      </c>
      <c r="F90" s="39">
        <v>14206.2</v>
      </c>
      <c r="G90" s="39">
        <v>16043</v>
      </c>
      <c r="H90" s="40">
        <v>17511.7</v>
      </c>
      <c r="I90" s="38">
        <v>643.79999999999927</v>
      </c>
      <c r="J90" s="39">
        <v>483.20000000000073</v>
      </c>
      <c r="K90" s="39">
        <v>-211.39999999999964</v>
      </c>
      <c r="L90" s="39">
        <v>1836.7999999999993</v>
      </c>
      <c r="M90" s="40">
        <v>1468.7000000000007</v>
      </c>
    </row>
    <row r="91" spans="1:13" x14ac:dyDescent="0.3">
      <c r="B91" s="28" t="s">
        <v>8</v>
      </c>
      <c r="C91" s="29">
        <v>13233.6</v>
      </c>
      <c r="D91" s="30">
        <v>13905</v>
      </c>
      <c r="E91" s="30">
        <v>14392.7</v>
      </c>
      <c r="F91" s="30">
        <v>14116.2</v>
      </c>
      <c r="G91" s="30">
        <v>15902.6</v>
      </c>
      <c r="H91" s="31">
        <v>17357.2</v>
      </c>
      <c r="I91" s="29">
        <v>671.4</v>
      </c>
      <c r="J91" s="30">
        <v>487.7</v>
      </c>
      <c r="K91" s="30">
        <v>-276.60000000000002</v>
      </c>
      <c r="L91" s="30">
        <v>1786.4</v>
      </c>
      <c r="M91" s="31">
        <v>1454.6</v>
      </c>
    </row>
    <row r="92" spans="1:13" x14ac:dyDescent="0.3">
      <c r="A92" s="32">
        <v>41</v>
      </c>
      <c r="B92" s="33" t="s">
        <v>62</v>
      </c>
      <c r="C92" s="34">
        <v>290.39999999999998</v>
      </c>
      <c r="D92" s="35">
        <v>321.3</v>
      </c>
      <c r="E92" s="35">
        <v>340.8</v>
      </c>
      <c r="F92" s="35">
        <v>285.8</v>
      </c>
      <c r="G92" s="35">
        <v>273.60000000000002</v>
      </c>
      <c r="H92" s="36">
        <v>326.10000000000002</v>
      </c>
      <c r="I92" s="34">
        <v>30.900000000000034</v>
      </c>
      <c r="J92" s="35">
        <v>19.5</v>
      </c>
      <c r="K92" s="35">
        <v>-55</v>
      </c>
      <c r="L92" s="35">
        <v>-12.199999999999989</v>
      </c>
      <c r="M92" s="36">
        <v>52.5</v>
      </c>
    </row>
    <row r="93" spans="1:13" x14ac:dyDescent="0.3">
      <c r="A93" s="32"/>
      <c r="B93" s="19" t="s">
        <v>8</v>
      </c>
      <c r="C93" s="20">
        <v>290.39999999999998</v>
      </c>
      <c r="D93" s="21">
        <v>320.2</v>
      </c>
      <c r="E93" s="21">
        <v>339.5</v>
      </c>
      <c r="F93" s="21">
        <v>284.2</v>
      </c>
      <c r="G93" s="21">
        <v>274.39999999999998</v>
      </c>
      <c r="H93" s="22">
        <v>341.6</v>
      </c>
      <c r="I93" s="20">
        <v>29.8</v>
      </c>
      <c r="J93" s="21">
        <v>19.3</v>
      </c>
      <c r="K93" s="21">
        <v>-55.3</v>
      </c>
      <c r="L93" s="21">
        <v>-9.8000000000000007</v>
      </c>
      <c r="M93" s="22">
        <v>67.2</v>
      </c>
    </row>
    <row r="94" spans="1:13" x14ac:dyDescent="0.3">
      <c r="B94" s="52" t="s">
        <v>63</v>
      </c>
      <c r="C94" s="38"/>
      <c r="D94" s="39"/>
      <c r="E94" s="39"/>
      <c r="F94" s="39"/>
      <c r="G94" s="39"/>
      <c r="H94" s="40"/>
      <c r="I94" s="38"/>
      <c r="J94" s="39"/>
      <c r="K94" s="39"/>
      <c r="L94" s="39"/>
      <c r="M94" s="40"/>
    </row>
    <row r="95" spans="1:13" ht="16.2" x14ac:dyDescent="0.3">
      <c r="A95">
        <v>42</v>
      </c>
      <c r="B95" s="53" t="s">
        <v>64</v>
      </c>
      <c r="C95" s="38" t="s">
        <v>95</v>
      </c>
      <c r="D95" s="39" t="s">
        <v>95</v>
      </c>
      <c r="E95" s="39" t="s">
        <v>95</v>
      </c>
      <c r="F95" s="39">
        <v>-30.2</v>
      </c>
      <c r="G95" s="39">
        <v>-37.799999999999997</v>
      </c>
      <c r="H95" s="40">
        <v>-37.799999999999997</v>
      </c>
      <c r="I95" s="38" t="s">
        <v>21</v>
      </c>
      <c r="J95" s="39" t="s">
        <v>21</v>
      </c>
      <c r="K95" s="39">
        <f>F95</f>
        <v>-30.2</v>
      </c>
      <c r="L95" s="39">
        <v>-7.5999999999999979</v>
      </c>
      <c r="M95" s="40">
        <v>0</v>
      </c>
    </row>
    <row r="96" spans="1:13" x14ac:dyDescent="0.3">
      <c r="B96" s="28" t="s">
        <v>16</v>
      </c>
      <c r="C96" s="29" t="s">
        <v>95</v>
      </c>
      <c r="D96" s="30" t="s">
        <v>95</v>
      </c>
      <c r="E96" s="30" t="s">
        <v>95</v>
      </c>
      <c r="F96" s="30">
        <v>-30.2</v>
      </c>
      <c r="G96" s="30">
        <v>-37.799999999999997</v>
      </c>
      <c r="H96" s="31">
        <v>-37.799999999999997</v>
      </c>
      <c r="I96" s="29" t="s">
        <v>95</v>
      </c>
      <c r="J96" s="30" t="s">
        <v>95</v>
      </c>
      <c r="K96" s="30">
        <f>F96</f>
        <v>-30.2</v>
      </c>
      <c r="L96" s="30">
        <v>-7.6</v>
      </c>
      <c r="M96" s="31">
        <v>0</v>
      </c>
    </row>
    <row r="97" spans="1:13" x14ac:dyDescent="0.3">
      <c r="A97" s="32">
        <v>43</v>
      </c>
      <c r="B97" s="33" t="s">
        <v>65</v>
      </c>
      <c r="C97" s="34">
        <v>191.3</v>
      </c>
      <c r="D97" s="35">
        <v>201.6</v>
      </c>
      <c r="E97" s="35">
        <v>207.6</v>
      </c>
      <c r="F97" s="35">
        <v>202</v>
      </c>
      <c r="G97" s="35">
        <v>227.3</v>
      </c>
      <c r="H97" s="36">
        <v>241.8</v>
      </c>
      <c r="I97" s="34">
        <v>10.299999999999983</v>
      </c>
      <c r="J97" s="35">
        <v>6</v>
      </c>
      <c r="K97" s="35">
        <v>-5.5999999999999943</v>
      </c>
      <c r="L97" s="35">
        <v>25.300000000000011</v>
      </c>
      <c r="M97" s="36">
        <v>14.5</v>
      </c>
    </row>
    <row r="98" spans="1:13" x14ac:dyDescent="0.3">
      <c r="A98" s="32"/>
      <c r="B98" s="19" t="s">
        <v>8</v>
      </c>
      <c r="C98" s="20">
        <v>193.5</v>
      </c>
      <c r="D98" s="21">
        <v>203.4</v>
      </c>
      <c r="E98" s="21">
        <v>209.7</v>
      </c>
      <c r="F98" s="21">
        <v>203.2</v>
      </c>
      <c r="G98" s="21">
        <v>212.8</v>
      </c>
      <c r="H98" s="22">
        <v>223.7</v>
      </c>
      <c r="I98" s="20">
        <v>10</v>
      </c>
      <c r="J98" s="21">
        <v>6.3</v>
      </c>
      <c r="K98" s="21">
        <v>-6.5</v>
      </c>
      <c r="L98" s="21">
        <v>9.6</v>
      </c>
      <c r="M98" s="22">
        <v>11</v>
      </c>
    </row>
    <row r="99" spans="1:13" x14ac:dyDescent="0.3">
      <c r="A99">
        <v>44</v>
      </c>
      <c r="B99" s="37" t="s">
        <v>66</v>
      </c>
      <c r="C99" s="38">
        <v>104.6</v>
      </c>
      <c r="D99" s="39">
        <v>111.3</v>
      </c>
      <c r="E99" s="39">
        <v>114.6</v>
      </c>
      <c r="F99" s="39">
        <v>108.6</v>
      </c>
      <c r="G99" s="39">
        <v>120.2</v>
      </c>
      <c r="H99" s="40">
        <v>127.7</v>
      </c>
      <c r="I99" s="38">
        <v>6.7000000000000028</v>
      </c>
      <c r="J99" s="39">
        <v>3.2999999999999972</v>
      </c>
      <c r="K99" s="39">
        <v>-6</v>
      </c>
      <c r="L99" s="39">
        <v>11.600000000000009</v>
      </c>
      <c r="M99" s="40">
        <v>7.5</v>
      </c>
    </row>
    <row r="100" spans="1:13" x14ac:dyDescent="0.3">
      <c r="B100" s="28" t="s">
        <v>10</v>
      </c>
      <c r="C100" s="29">
        <v>106.8</v>
      </c>
      <c r="D100" s="30">
        <v>113.1</v>
      </c>
      <c r="E100" s="30">
        <v>116.7</v>
      </c>
      <c r="F100" s="30">
        <v>108.1</v>
      </c>
      <c r="G100" s="30">
        <v>110.3</v>
      </c>
      <c r="H100" s="31">
        <v>115.7</v>
      </c>
      <c r="I100" s="29">
        <v>6.3</v>
      </c>
      <c r="J100" s="30">
        <v>3.6</v>
      </c>
      <c r="K100" s="30">
        <v>-8.6</v>
      </c>
      <c r="L100" s="30">
        <v>2.2999999999999998</v>
      </c>
      <c r="M100" s="31">
        <v>5.4</v>
      </c>
    </row>
    <row r="101" spans="1:13" x14ac:dyDescent="0.3">
      <c r="A101" s="32">
        <v>45</v>
      </c>
      <c r="B101" s="33" t="s">
        <v>67</v>
      </c>
      <c r="C101" s="34">
        <v>86.7</v>
      </c>
      <c r="D101" s="35">
        <v>90.3</v>
      </c>
      <c r="E101" s="35">
        <v>93</v>
      </c>
      <c r="F101" s="35">
        <v>93.3</v>
      </c>
      <c r="G101" s="35">
        <v>107.1</v>
      </c>
      <c r="H101" s="36">
        <v>114.1</v>
      </c>
      <c r="I101" s="34">
        <v>3.5999999999999943</v>
      </c>
      <c r="J101" s="35">
        <v>2.7000000000000028</v>
      </c>
      <c r="K101" s="35">
        <v>0.29999999999999716</v>
      </c>
      <c r="L101" s="35">
        <v>13.799999999999997</v>
      </c>
      <c r="M101" s="36">
        <v>7</v>
      </c>
    </row>
    <row r="102" spans="1:13" x14ac:dyDescent="0.3">
      <c r="A102" s="32"/>
      <c r="B102" s="19" t="s">
        <v>10</v>
      </c>
      <c r="C102" s="20">
        <v>86.7</v>
      </c>
      <c r="D102" s="21">
        <v>90.3</v>
      </c>
      <c r="E102" s="21">
        <v>93</v>
      </c>
      <c r="F102" s="21">
        <v>95.1</v>
      </c>
      <c r="G102" s="21">
        <v>102.4</v>
      </c>
      <c r="H102" s="22">
        <v>108</v>
      </c>
      <c r="I102" s="20">
        <v>3.7</v>
      </c>
      <c r="J102" s="21">
        <v>2.7</v>
      </c>
      <c r="K102" s="21">
        <v>2.1</v>
      </c>
      <c r="L102" s="21">
        <v>7.3</v>
      </c>
      <c r="M102" s="22">
        <v>5.6</v>
      </c>
    </row>
    <row r="103" spans="1:13" x14ac:dyDescent="0.3">
      <c r="A103" s="23">
        <v>46</v>
      </c>
      <c r="B103" s="24" t="s">
        <v>68</v>
      </c>
      <c r="C103" s="25">
        <v>841.6</v>
      </c>
      <c r="D103" s="26">
        <v>996.7</v>
      </c>
      <c r="E103" s="26">
        <v>1190.9000000000001</v>
      </c>
      <c r="F103" s="26">
        <v>2678.6</v>
      </c>
      <c r="G103" s="26">
        <v>2120.5</v>
      </c>
      <c r="H103" s="27">
        <v>622.79999999999995</v>
      </c>
      <c r="I103" s="25">
        <v>155.10000000000002</v>
      </c>
      <c r="J103" s="26">
        <v>194.20000000000005</v>
      </c>
      <c r="K103" s="26">
        <v>1487.6999999999998</v>
      </c>
      <c r="L103" s="26">
        <v>-558.09999999999991</v>
      </c>
      <c r="M103" s="27">
        <v>-1497.7</v>
      </c>
    </row>
    <row r="104" spans="1:13" ht="15" thickBot="1" x14ac:dyDescent="0.35">
      <c r="A104" s="54"/>
      <c r="B104" s="55" t="s">
        <v>6</v>
      </c>
      <c r="C104" s="56">
        <v>1073.8</v>
      </c>
      <c r="D104" s="57">
        <v>1180.3</v>
      </c>
      <c r="E104" s="57">
        <v>1446.6</v>
      </c>
      <c r="F104" s="57">
        <v>2992.3</v>
      </c>
      <c r="G104" s="57">
        <v>2243.4</v>
      </c>
      <c r="H104" s="58">
        <v>658.1</v>
      </c>
      <c r="I104" s="56">
        <v>106.5</v>
      </c>
      <c r="J104" s="57">
        <v>266.3</v>
      </c>
      <c r="K104" s="57">
        <v>1545.7</v>
      </c>
      <c r="L104" s="57">
        <v>-749</v>
      </c>
      <c r="M104" s="58">
        <v>-1585.2</v>
      </c>
    </row>
    <row r="105" spans="1:13" ht="13.8" customHeight="1" x14ac:dyDescent="0.3"/>
    <row r="106" spans="1:13" ht="13.8" customHeight="1" x14ac:dyDescent="0.3">
      <c r="A106" t="s">
        <v>69</v>
      </c>
      <c r="B106" s="59" t="s">
        <v>70</v>
      </c>
    </row>
    <row r="107" spans="1:13" x14ac:dyDescent="0.3">
      <c r="A107" t="s">
        <v>71</v>
      </c>
      <c r="B107" s="60" t="s">
        <v>72</v>
      </c>
    </row>
    <row r="108" spans="1:13" x14ac:dyDescent="0.3">
      <c r="A108" t="s">
        <v>73</v>
      </c>
      <c r="B108" s="60" t="s">
        <v>74</v>
      </c>
    </row>
    <row r="109" spans="1:13" x14ac:dyDescent="0.3">
      <c r="A109" t="s">
        <v>75</v>
      </c>
      <c r="B109" s="60" t="s">
        <v>76</v>
      </c>
    </row>
    <row r="111" spans="1:13" ht="29.4" customHeight="1" x14ac:dyDescent="0.3">
      <c r="A111" s="61" t="s">
        <v>77</v>
      </c>
      <c r="B111" s="61"/>
      <c r="C111" s="61"/>
      <c r="D111" s="61"/>
      <c r="E111" s="61"/>
      <c r="F111" s="61"/>
      <c r="G111" s="61"/>
      <c r="H111" s="61"/>
      <c r="I111" s="61"/>
      <c r="J111" s="61"/>
      <c r="K111" s="61"/>
      <c r="L111" s="61"/>
      <c r="M111" s="61"/>
    </row>
    <row r="112" spans="1:13" ht="43.8" customHeight="1" x14ac:dyDescent="0.3">
      <c r="A112" s="62" t="s">
        <v>78</v>
      </c>
      <c r="B112" s="62"/>
      <c r="C112" s="62"/>
      <c r="D112" s="62"/>
      <c r="E112" s="62"/>
      <c r="F112" s="62"/>
      <c r="G112" s="62"/>
      <c r="H112" s="62"/>
      <c r="I112" s="62"/>
      <c r="J112" s="62"/>
      <c r="K112" s="62"/>
      <c r="L112" s="62"/>
      <c r="M112" s="62"/>
    </row>
    <row r="113" spans="1:13" ht="28.8" customHeight="1" x14ac:dyDescent="0.3">
      <c r="A113" s="63" t="s">
        <v>79</v>
      </c>
      <c r="B113" s="63"/>
      <c r="C113" s="63"/>
      <c r="D113" s="63"/>
      <c r="E113" s="63"/>
      <c r="F113" s="63"/>
      <c r="G113" s="63"/>
      <c r="H113" s="63"/>
      <c r="I113" s="63"/>
      <c r="J113" s="63"/>
      <c r="K113" s="63"/>
      <c r="L113" s="63"/>
      <c r="M113" s="63"/>
    </row>
    <row r="114" spans="1:13" ht="27.6" customHeight="1" x14ac:dyDescent="0.3">
      <c r="A114" s="64" t="s">
        <v>80</v>
      </c>
      <c r="B114" s="64"/>
      <c r="C114" s="64"/>
      <c r="D114" s="64"/>
      <c r="E114" s="64"/>
      <c r="F114" s="64"/>
      <c r="G114" s="64"/>
      <c r="H114" s="64"/>
      <c r="I114" s="64"/>
      <c r="J114" s="64"/>
      <c r="K114" s="64"/>
      <c r="L114" s="64"/>
      <c r="M114" s="64"/>
    </row>
    <row r="115" spans="1:13" ht="31.2" customHeight="1" x14ac:dyDescent="0.3">
      <c r="A115" s="65" t="s">
        <v>81</v>
      </c>
      <c r="B115" s="65"/>
      <c r="C115" s="65"/>
      <c r="D115" s="65"/>
      <c r="E115" s="65"/>
      <c r="F115" s="65"/>
      <c r="G115" s="65"/>
      <c r="H115" s="65"/>
      <c r="I115" s="65"/>
      <c r="J115" s="65"/>
      <c r="K115" s="65"/>
      <c r="L115" s="65"/>
      <c r="M115" s="65"/>
    </row>
    <row r="116" spans="1:13" ht="30" customHeight="1" x14ac:dyDescent="0.3">
      <c r="A116" s="66" t="s">
        <v>82</v>
      </c>
      <c r="B116" s="66"/>
      <c r="C116" s="66"/>
      <c r="D116" s="66"/>
      <c r="E116" s="66"/>
      <c r="F116" s="66"/>
      <c r="G116" s="66"/>
      <c r="H116" s="66"/>
      <c r="I116" s="66"/>
      <c r="J116" s="66"/>
      <c r="K116" s="66"/>
      <c r="L116" s="66"/>
      <c r="M116" s="66"/>
    </row>
    <row r="117" spans="1:13" ht="17.399999999999999" customHeight="1" x14ac:dyDescent="0.3">
      <c r="A117" s="63" t="s">
        <v>83</v>
      </c>
      <c r="B117" s="63"/>
      <c r="C117" s="63"/>
      <c r="D117" s="63"/>
      <c r="E117" s="63"/>
      <c r="F117" s="63"/>
      <c r="G117" s="63"/>
      <c r="H117" s="63"/>
      <c r="I117" s="63"/>
      <c r="J117" s="63"/>
      <c r="K117" s="63"/>
      <c r="L117" s="63"/>
      <c r="M117" s="63"/>
    </row>
    <row r="118" spans="1:13" ht="42.6" customHeight="1" x14ac:dyDescent="0.3">
      <c r="A118" s="63" t="s">
        <v>84</v>
      </c>
      <c r="B118" s="63"/>
      <c r="C118" s="63"/>
      <c r="D118" s="63"/>
      <c r="E118" s="63"/>
      <c r="F118" s="63"/>
      <c r="G118" s="63"/>
      <c r="H118" s="63"/>
      <c r="I118" s="63"/>
      <c r="J118" s="63"/>
      <c r="K118" s="63"/>
      <c r="L118" s="63"/>
      <c r="M118" s="63"/>
    </row>
    <row r="119" spans="1:13" ht="29.4" customHeight="1" x14ac:dyDescent="0.3">
      <c r="A119" s="66" t="s">
        <v>85</v>
      </c>
      <c r="B119" s="66"/>
      <c r="C119" s="66"/>
      <c r="D119" s="66"/>
      <c r="E119" s="66"/>
      <c r="F119" s="66"/>
      <c r="G119" s="66"/>
      <c r="H119" s="66"/>
      <c r="I119" s="66"/>
      <c r="J119" s="66"/>
      <c r="K119" s="66"/>
      <c r="L119" s="66"/>
      <c r="M119" s="66"/>
    </row>
    <row r="120" spans="1:13" ht="34.799999999999997" customHeight="1" x14ac:dyDescent="0.3"/>
    <row r="121" spans="1:13" x14ac:dyDescent="0.3">
      <c r="A121" t="s">
        <v>86</v>
      </c>
    </row>
    <row r="123" spans="1:13" x14ac:dyDescent="0.3">
      <c r="A123" t="s">
        <v>87</v>
      </c>
    </row>
    <row r="124" spans="1:13" x14ac:dyDescent="0.3">
      <c r="A124" s="67"/>
    </row>
    <row r="125" spans="1:13" x14ac:dyDescent="0.3">
      <c r="A125" s="68"/>
    </row>
    <row r="126" spans="1:13" x14ac:dyDescent="0.3">
      <c r="A126" s="69"/>
    </row>
    <row r="130" spans="1:1" x14ac:dyDescent="0.3">
      <c r="A130" s="70"/>
    </row>
    <row r="132" spans="1:1" ht="13.95" customHeight="1" x14ac:dyDescent="0.3"/>
    <row r="133" spans="1:1" ht="6" customHeight="1" x14ac:dyDescent="0.3"/>
    <row r="136" spans="1:1" x14ac:dyDescent="0.3">
      <c r="A136" s="71"/>
    </row>
    <row r="137" spans="1:1" x14ac:dyDescent="0.3">
      <c r="A137" s="71"/>
    </row>
    <row r="138" spans="1:1" x14ac:dyDescent="0.3">
      <c r="A138" s="71"/>
    </row>
  </sheetData>
  <mergeCells count="15">
    <mergeCell ref="A117:M117"/>
    <mergeCell ref="A118:M118"/>
    <mergeCell ref="A119:M119"/>
    <mergeCell ref="A111:M111"/>
    <mergeCell ref="A112:M112"/>
    <mergeCell ref="A113:M113"/>
    <mergeCell ref="A114:M114"/>
    <mergeCell ref="A115:M115"/>
    <mergeCell ref="A116:M116"/>
    <mergeCell ref="I1:M1"/>
    <mergeCell ref="A2:M2"/>
    <mergeCell ref="A3:M3"/>
    <mergeCell ref="A4:L4"/>
    <mergeCell ref="C5:H5"/>
    <mergeCell ref="I5:M5"/>
  </mergeCells>
  <hyperlinks>
    <hyperlink ref="A119:M119" r:id="rId1" display="2. Interest payments due on certain categories of federally-held student loans were initially suspended by the CARES Act. For more information, see &quot;How does the federal response to the COVID-19 pandemic affect BEA's estimate of personal interest payments?&quot;." xr:uid="{FC31907F-7A1F-4524-AA26-6BFD305C158C}"/>
    <hyperlink ref="A112:M112" r:id="rId2"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D251B035-304B-4736-ABC0-FBCFF8E078A2}"/>
    <hyperlink ref="A114"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3C5FBF10-A314-4E44-8E96-B9968EDD71EE}"/>
    <hyperlink ref="A116:M116" r:id="rId4" display="4. Economic impact payments, initially established by the CARES Act, provide direct payments to individuals. For more information, see &quot;How are federal economic impact payments to support individuals during the COVID-19 pandemic recorded in the NIPAs?&quot;." xr:uid="{F3F998BF-1D69-4A60-A91B-B748F7F9205A}"/>
  </hyperlinks>
  <pageMargins left="0.7" right="0.7" top="0.75" bottom="0.75" header="0.3" footer="0.3"/>
  <pageSetup orientation="portrait" horizontalDpi="1200" verticalDpi="12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A752-1F52-413D-B840-431F0CAE9A10}">
  <dimension ref="A1:AD130"/>
  <sheetViews>
    <sheetView zoomScale="70" zoomScaleNormal="70" workbookViewId="0"/>
  </sheetViews>
  <sheetFormatPr defaultRowHeight="14.4" x14ac:dyDescent="0.3"/>
  <cols>
    <col min="1" max="1" width="6.5546875" customWidth="1"/>
    <col min="2" max="2" width="62.44140625" customWidth="1"/>
    <col min="27" max="27" width="9.88671875" bestFit="1" customWidth="1"/>
  </cols>
  <sheetData>
    <row r="1" spans="1:30" x14ac:dyDescent="0.3">
      <c r="Z1" s="1" t="s">
        <v>0</v>
      </c>
      <c r="AA1" s="1"/>
      <c r="AB1" s="1"/>
      <c r="AC1" s="1"/>
      <c r="AD1" s="2"/>
    </row>
    <row r="2" spans="1:30" x14ac:dyDescent="0.3">
      <c r="A2" s="3" t="s">
        <v>1</v>
      </c>
      <c r="B2" s="3"/>
      <c r="C2" s="3"/>
      <c r="D2" s="3"/>
      <c r="E2" s="3"/>
      <c r="F2" s="3"/>
      <c r="G2" s="3"/>
      <c r="H2" s="3"/>
      <c r="I2" s="3"/>
      <c r="J2" s="3"/>
      <c r="K2" s="3"/>
      <c r="L2" s="3"/>
      <c r="M2" s="3"/>
      <c r="N2" s="3"/>
      <c r="O2" s="3"/>
      <c r="P2" s="3"/>
      <c r="Q2" s="3"/>
      <c r="R2" s="3"/>
      <c r="S2" s="3"/>
      <c r="T2" s="3"/>
      <c r="U2" s="3"/>
      <c r="V2" s="3"/>
      <c r="W2" s="3"/>
      <c r="X2" s="3"/>
      <c r="Y2" s="3"/>
      <c r="Z2" s="3"/>
      <c r="AA2" s="3"/>
      <c r="AB2" s="3"/>
      <c r="AC2" s="3"/>
    </row>
    <row r="3" spans="1:30" x14ac:dyDescent="0.3">
      <c r="A3" s="3" t="s">
        <v>88</v>
      </c>
      <c r="B3" s="3"/>
      <c r="C3" s="3"/>
      <c r="D3" s="3"/>
      <c r="E3" s="3"/>
      <c r="F3" s="3"/>
      <c r="G3" s="3"/>
      <c r="H3" s="3"/>
      <c r="I3" s="3"/>
      <c r="J3" s="3"/>
      <c r="K3" s="3"/>
      <c r="L3" s="3"/>
      <c r="M3" s="3"/>
      <c r="N3" s="3"/>
      <c r="O3" s="3"/>
      <c r="P3" s="3"/>
      <c r="Q3" s="3"/>
      <c r="R3" s="3"/>
      <c r="S3" s="3"/>
      <c r="T3" s="3"/>
      <c r="U3" s="3"/>
      <c r="V3" s="3"/>
      <c r="W3" s="3"/>
      <c r="X3" s="3"/>
      <c r="Y3" s="3"/>
      <c r="Z3" s="3"/>
      <c r="AA3" s="3"/>
      <c r="AB3" s="3"/>
      <c r="AC3" s="3"/>
    </row>
    <row r="4" spans="1:30" ht="15" thickBot="1" x14ac:dyDescent="0.35">
      <c r="A4" s="3"/>
      <c r="B4" s="3"/>
      <c r="C4" s="3"/>
      <c r="D4" s="3"/>
      <c r="E4" s="3"/>
      <c r="F4" s="3"/>
      <c r="G4" s="3"/>
      <c r="H4" s="3"/>
      <c r="I4" s="3"/>
      <c r="J4" s="3"/>
      <c r="K4" s="3"/>
      <c r="L4" s="3"/>
      <c r="M4" s="3"/>
      <c r="N4" s="3"/>
      <c r="O4" s="3"/>
      <c r="P4" s="3"/>
      <c r="Q4" s="3"/>
      <c r="R4" s="3"/>
      <c r="S4" s="3"/>
      <c r="T4" s="3"/>
      <c r="U4" s="3"/>
      <c r="V4" s="3"/>
      <c r="W4" s="3"/>
      <c r="X4" s="3"/>
      <c r="Y4" s="3"/>
      <c r="Z4" s="3"/>
      <c r="AA4" s="3"/>
      <c r="AB4" s="3"/>
    </row>
    <row r="5" spans="1:30" x14ac:dyDescent="0.3">
      <c r="A5" s="4"/>
      <c r="B5" s="5"/>
      <c r="C5" s="72" t="s">
        <v>3</v>
      </c>
      <c r="D5" s="6"/>
      <c r="E5" s="6"/>
      <c r="F5" s="6"/>
      <c r="G5" s="6"/>
      <c r="H5" s="6"/>
      <c r="I5" s="6"/>
      <c r="J5" s="6"/>
      <c r="K5" s="6"/>
      <c r="L5" s="6"/>
      <c r="M5" s="6"/>
      <c r="N5" s="6"/>
      <c r="O5" s="6"/>
      <c r="P5" s="7"/>
      <c r="Q5" s="72" t="s">
        <v>89</v>
      </c>
      <c r="R5" s="6"/>
      <c r="S5" s="6"/>
      <c r="T5" s="6"/>
      <c r="U5" s="6"/>
      <c r="V5" s="6"/>
      <c r="W5" s="6"/>
      <c r="X5" s="6"/>
      <c r="Y5" s="6"/>
      <c r="Z5" s="6"/>
      <c r="AA5" s="6"/>
      <c r="AB5" s="6"/>
      <c r="AC5" s="7"/>
    </row>
    <row r="6" spans="1:30" x14ac:dyDescent="0.3">
      <c r="A6" s="73" t="s">
        <v>90</v>
      </c>
      <c r="B6" s="37"/>
      <c r="C6" s="74">
        <v>2019</v>
      </c>
      <c r="D6" s="75"/>
      <c r="E6" s="76">
        <v>2020</v>
      </c>
      <c r="F6" s="77"/>
      <c r="G6" s="77"/>
      <c r="H6" s="77"/>
      <c r="I6" s="76">
        <v>2021</v>
      </c>
      <c r="J6" s="77"/>
      <c r="K6" s="77"/>
      <c r="L6" s="75"/>
      <c r="M6" s="76">
        <v>2022</v>
      </c>
      <c r="N6" s="77"/>
      <c r="O6" s="77"/>
      <c r="P6" s="78"/>
      <c r="Q6" s="79">
        <v>2019</v>
      </c>
      <c r="R6" s="76">
        <v>2020</v>
      </c>
      <c r="S6" s="77"/>
      <c r="T6" s="77"/>
      <c r="U6" s="77"/>
      <c r="V6" s="76">
        <v>2021</v>
      </c>
      <c r="W6" s="77"/>
      <c r="X6" s="77"/>
      <c r="Y6" s="75"/>
      <c r="Z6" s="76">
        <v>2022</v>
      </c>
      <c r="AA6" s="77"/>
      <c r="AB6" s="77"/>
      <c r="AC6" s="78"/>
    </row>
    <row r="7" spans="1:30" x14ac:dyDescent="0.3">
      <c r="A7" s="8"/>
      <c r="B7" s="9"/>
      <c r="C7" s="11" t="s">
        <v>91</v>
      </c>
      <c r="D7" s="11" t="s">
        <v>92</v>
      </c>
      <c r="E7" s="10" t="s">
        <v>93</v>
      </c>
      <c r="F7" s="11" t="s">
        <v>94</v>
      </c>
      <c r="G7" s="12" t="s">
        <v>91</v>
      </c>
      <c r="H7" s="10" t="s">
        <v>92</v>
      </c>
      <c r="I7" s="10" t="s">
        <v>93</v>
      </c>
      <c r="J7" s="11" t="s">
        <v>94</v>
      </c>
      <c r="K7" s="12" t="s">
        <v>91</v>
      </c>
      <c r="L7" s="10" t="s">
        <v>92</v>
      </c>
      <c r="M7" s="10" t="s">
        <v>93</v>
      </c>
      <c r="N7" s="11" t="s">
        <v>94</v>
      </c>
      <c r="O7" s="12" t="s">
        <v>91</v>
      </c>
      <c r="P7" s="13" t="s">
        <v>92</v>
      </c>
      <c r="Q7" s="12" t="s">
        <v>92</v>
      </c>
      <c r="R7" s="11" t="s">
        <v>93</v>
      </c>
      <c r="S7" s="12" t="s">
        <v>94</v>
      </c>
      <c r="T7" s="11" t="s">
        <v>91</v>
      </c>
      <c r="U7" s="10" t="s">
        <v>92</v>
      </c>
      <c r="V7" s="11" t="s">
        <v>93</v>
      </c>
      <c r="W7" s="12" t="s">
        <v>94</v>
      </c>
      <c r="X7" s="11" t="s">
        <v>91</v>
      </c>
      <c r="Y7" s="10" t="s">
        <v>92</v>
      </c>
      <c r="Z7" s="11" t="s">
        <v>93</v>
      </c>
      <c r="AA7" s="12" t="s">
        <v>94</v>
      </c>
      <c r="AB7" s="11" t="s">
        <v>91</v>
      </c>
      <c r="AC7" s="13" t="s">
        <v>92</v>
      </c>
    </row>
    <row r="8" spans="1:30" x14ac:dyDescent="0.3">
      <c r="A8" s="14">
        <v>1</v>
      </c>
      <c r="B8" s="15" t="s">
        <v>5</v>
      </c>
      <c r="C8" s="80">
        <v>18408.900000000001</v>
      </c>
      <c r="D8" s="17">
        <v>18588</v>
      </c>
      <c r="E8" s="17">
        <v>18774.8</v>
      </c>
      <c r="F8" s="17">
        <v>20183</v>
      </c>
      <c r="G8" s="17">
        <v>19843.5</v>
      </c>
      <c r="H8" s="17">
        <v>19714.7</v>
      </c>
      <c r="I8" s="17">
        <v>22162.2</v>
      </c>
      <c r="J8" s="17">
        <v>21046.1</v>
      </c>
      <c r="K8" s="17">
        <v>21138.3</v>
      </c>
      <c r="L8" s="17">
        <v>21284</v>
      </c>
      <c r="M8" s="17">
        <v>21410.5</v>
      </c>
      <c r="N8" s="17">
        <v>21659.7</v>
      </c>
      <c r="O8" s="17">
        <v>22018.799999999999</v>
      </c>
      <c r="P8" s="81">
        <v>22274.1</v>
      </c>
      <c r="Q8" s="16">
        <v>179.09999999999854</v>
      </c>
      <c r="R8" s="17">
        <v>186.79999999999927</v>
      </c>
      <c r="S8" s="17">
        <v>1408.2000000000007</v>
      </c>
      <c r="T8" s="17">
        <v>-339.5</v>
      </c>
      <c r="U8" s="17">
        <v>-128.79999999999927</v>
      </c>
      <c r="V8" s="17">
        <v>2447.5</v>
      </c>
      <c r="W8" s="17">
        <v>-1116.1000000000022</v>
      </c>
      <c r="X8" s="17">
        <v>92.200000000000728</v>
      </c>
      <c r="Y8" s="17">
        <v>145.70000000000073</v>
      </c>
      <c r="Z8" s="17">
        <v>126.5</v>
      </c>
      <c r="AA8" s="17">
        <v>249.20000000000073</v>
      </c>
      <c r="AB8" s="17">
        <v>359.09999999999854</v>
      </c>
      <c r="AC8" s="18">
        <v>255.29999999999927</v>
      </c>
    </row>
    <row r="9" spans="1:30" x14ac:dyDescent="0.3">
      <c r="A9" s="14"/>
      <c r="B9" s="19" t="s">
        <v>6</v>
      </c>
      <c r="C9" s="82">
        <v>18655.5</v>
      </c>
      <c r="D9" s="21">
        <v>18842.3</v>
      </c>
      <c r="E9" s="21">
        <v>19033.7</v>
      </c>
      <c r="F9" s="21">
        <v>20479.400000000001</v>
      </c>
      <c r="G9" s="21">
        <v>20019.2</v>
      </c>
      <c r="H9" s="21">
        <v>19796.900000000001</v>
      </c>
      <c r="I9" s="21">
        <v>22095.5</v>
      </c>
      <c r="J9" s="21">
        <v>20916.400000000001</v>
      </c>
      <c r="K9" s="21">
        <v>21005.200000000001</v>
      </c>
      <c r="L9" s="21">
        <v>21162.1</v>
      </c>
      <c r="M9" s="21">
        <v>21319.8</v>
      </c>
      <c r="N9" s="21">
        <v>21578.3</v>
      </c>
      <c r="O9" s="21">
        <v>21969.5</v>
      </c>
      <c r="P9" s="83">
        <v>22241.3</v>
      </c>
      <c r="Q9" s="20">
        <v>186.79999999999927</v>
      </c>
      <c r="R9" s="21">
        <v>191.40000000000146</v>
      </c>
      <c r="S9" s="21">
        <v>1445.7000000000007</v>
      </c>
      <c r="T9" s="21">
        <v>-460.20000000000073</v>
      </c>
      <c r="U9" s="21">
        <v>-222.29999999999927</v>
      </c>
      <c r="V9" s="21">
        <v>2298.5999999999985</v>
      </c>
      <c r="W9" s="21">
        <v>-1179.0999999999985</v>
      </c>
      <c r="X9" s="21">
        <v>88.799999999999272</v>
      </c>
      <c r="Y9" s="21">
        <v>156.89999999999782</v>
      </c>
      <c r="Z9" s="21">
        <v>157.70000000000073</v>
      </c>
      <c r="AA9" s="21">
        <v>258.5</v>
      </c>
      <c r="AB9" s="21">
        <v>391.20000000000073</v>
      </c>
      <c r="AC9" s="22">
        <v>271.79999999999927</v>
      </c>
    </row>
    <row r="10" spans="1:30" x14ac:dyDescent="0.3">
      <c r="A10" s="23">
        <v>2</v>
      </c>
      <c r="B10" s="24" t="s">
        <v>7</v>
      </c>
      <c r="C10" s="84">
        <v>11454.7</v>
      </c>
      <c r="D10" s="26">
        <v>11617.1</v>
      </c>
      <c r="E10" s="26">
        <v>11780.7</v>
      </c>
      <c r="F10" s="26">
        <v>11051</v>
      </c>
      <c r="G10" s="26">
        <v>11565.7</v>
      </c>
      <c r="H10" s="26">
        <v>11981.3</v>
      </c>
      <c r="I10" s="26">
        <v>12078</v>
      </c>
      <c r="J10" s="26">
        <v>12390.2</v>
      </c>
      <c r="K10" s="26">
        <v>12689.9</v>
      </c>
      <c r="L10" s="26">
        <v>13025.3</v>
      </c>
      <c r="M10" s="26">
        <v>13177.4</v>
      </c>
      <c r="N10" s="26">
        <v>13295.2</v>
      </c>
      <c r="O10" s="26">
        <v>13609.2</v>
      </c>
      <c r="P10" s="85">
        <v>13675</v>
      </c>
      <c r="Q10" s="25">
        <v>162.39999999999964</v>
      </c>
      <c r="R10" s="26">
        <v>163.60000000000036</v>
      </c>
      <c r="S10" s="26">
        <v>-729.70000000000073</v>
      </c>
      <c r="T10" s="26">
        <v>514.70000000000073</v>
      </c>
      <c r="U10" s="26">
        <v>415.59999999999854</v>
      </c>
      <c r="V10" s="26">
        <v>96.700000000000728</v>
      </c>
      <c r="W10" s="26">
        <v>312.20000000000073</v>
      </c>
      <c r="X10" s="26">
        <v>299.69999999999891</v>
      </c>
      <c r="Y10" s="26">
        <v>335.39999999999964</v>
      </c>
      <c r="Z10" s="26">
        <v>152.10000000000036</v>
      </c>
      <c r="AA10" s="26">
        <v>117.80000000000109</v>
      </c>
      <c r="AB10" s="26">
        <v>314</v>
      </c>
      <c r="AC10" s="27">
        <v>65.799999999999272</v>
      </c>
    </row>
    <row r="11" spans="1:30" x14ac:dyDescent="0.3">
      <c r="A11" s="23"/>
      <c r="B11" s="28" t="s">
        <v>8</v>
      </c>
      <c r="C11" s="86">
        <v>11455.2</v>
      </c>
      <c r="D11" s="30">
        <v>11618.2</v>
      </c>
      <c r="E11" s="30">
        <v>11781.8</v>
      </c>
      <c r="F11" s="30">
        <v>11053.4</v>
      </c>
      <c r="G11" s="30">
        <v>11563.4</v>
      </c>
      <c r="H11" s="30">
        <v>11972.4</v>
      </c>
      <c r="I11" s="30">
        <v>12058.5</v>
      </c>
      <c r="J11" s="30">
        <v>12369.8</v>
      </c>
      <c r="K11" s="30">
        <v>12681.3</v>
      </c>
      <c r="L11" s="30">
        <v>13044.4</v>
      </c>
      <c r="M11" s="30">
        <v>13259.7</v>
      </c>
      <c r="N11" s="30">
        <v>13415.2</v>
      </c>
      <c r="O11" s="30">
        <v>13755</v>
      </c>
      <c r="P11" s="87">
        <v>13828.1</v>
      </c>
      <c r="Q11" s="29">
        <v>163</v>
      </c>
      <c r="R11" s="30">
        <v>163.59999999999854</v>
      </c>
      <c r="S11" s="30">
        <v>-728.39999999999964</v>
      </c>
      <c r="T11" s="30">
        <v>510</v>
      </c>
      <c r="U11" s="30">
        <v>409</v>
      </c>
      <c r="V11" s="30">
        <v>86.100000000000364</v>
      </c>
      <c r="W11" s="30">
        <v>311.29999999999927</v>
      </c>
      <c r="X11" s="30">
        <v>311.5</v>
      </c>
      <c r="Y11" s="30">
        <v>363.10000000000036</v>
      </c>
      <c r="Z11" s="30">
        <v>215.30000000000109</v>
      </c>
      <c r="AA11" s="30">
        <v>155.5</v>
      </c>
      <c r="AB11" s="30">
        <v>339.79999999999927</v>
      </c>
      <c r="AC11" s="31">
        <v>73.100000000000364</v>
      </c>
    </row>
    <row r="12" spans="1:30" x14ac:dyDescent="0.3">
      <c r="A12" s="32">
        <v>3</v>
      </c>
      <c r="B12" s="33" t="s">
        <v>9</v>
      </c>
      <c r="C12" s="88">
        <v>9328.9</v>
      </c>
      <c r="D12" s="35">
        <v>9475.7000000000007</v>
      </c>
      <c r="E12" s="35">
        <v>9627</v>
      </c>
      <c r="F12" s="35">
        <v>8998</v>
      </c>
      <c r="G12" s="35">
        <v>9433.7000000000007</v>
      </c>
      <c r="H12" s="35">
        <v>9799.7999999999993</v>
      </c>
      <c r="I12" s="35">
        <v>9878.7000000000007</v>
      </c>
      <c r="J12" s="35">
        <v>10170</v>
      </c>
      <c r="K12" s="35">
        <v>10447.700000000001</v>
      </c>
      <c r="L12" s="35">
        <v>10754.1</v>
      </c>
      <c r="M12" s="35">
        <v>10886.7</v>
      </c>
      <c r="N12" s="35">
        <v>10988.9</v>
      </c>
      <c r="O12" s="35">
        <v>11271.4</v>
      </c>
      <c r="P12" s="89">
        <v>11317</v>
      </c>
      <c r="Q12" s="34">
        <v>146.80000000000109</v>
      </c>
      <c r="R12" s="35">
        <v>151.29999999999927</v>
      </c>
      <c r="S12" s="35">
        <v>-629</v>
      </c>
      <c r="T12" s="35">
        <v>435.70000000000073</v>
      </c>
      <c r="U12" s="35">
        <v>366.09999999999854</v>
      </c>
      <c r="V12" s="35">
        <v>78.900000000001455</v>
      </c>
      <c r="W12" s="35">
        <v>291.29999999999927</v>
      </c>
      <c r="X12" s="35">
        <v>277.70000000000073</v>
      </c>
      <c r="Y12" s="35">
        <v>306.39999999999964</v>
      </c>
      <c r="Z12" s="35">
        <v>132.60000000000036</v>
      </c>
      <c r="AA12" s="35">
        <v>102.19999999999891</v>
      </c>
      <c r="AB12" s="35">
        <v>282.5</v>
      </c>
      <c r="AC12" s="36">
        <v>45.600000000000364</v>
      </c>
    </row>
    <row r="13" spans="1:30" x14ac:dyDescent="0.3">
      <c r="A13" s="32"/>
      <c r="B13" s="19" t="s">
        <v>10</v>
      </c>
      <c r="C13" s="82">
        <v>9328.7000000000007</v>
      </c>
      <c r="D13" s="21">
        <v>9475</v>
      </c>
      <c r="E13" s="21">
        <v>9624.7000000000007</v>
      </c>
      <c r="F13" s="21">
        <v>8995.7000000000007</v>
      </c>
      <c r="G13" s="21">
        <v>9425.4</v>
      </c>
      <c r="H13" s="21">
        <v>9783.7000000000007</v>
      </c>
      <c r="I13" s="21">
        <v>9851.2000000000007</v>
      </c>
      <c r="J13" s="21">
        <v>10138.5</v>
      </c>
      <c r="K13" s="21">
        <v>10422.299999999999</v>
      </c>
      <c r="L13" s="21">
        <v>10748.4</v>
      </c>
      <c r="M13" s="21">
        <v>10925.5</v>
      </c>
      <c r="N13" s="21">
        <v>11058</v>
      </c>
      <c r="O13" s="21">
        <v>11361</v>
      </c>
      <c r="P13" s="83">
        <v>11413.9</v>
      </c>
      <c r="Q13" s="20">
        <v>146.29999999999927</v>
      </c>
      <c r="R13" s="21">
        <v>149.70000000000073</v>
      </c>
      <c r="S13" s="21">
        <v>-629</v>
      </c>
      <c r="T13" s="21">
        <v>429.69999999999891</v>
      </c>
      <c r="U13" s="21">
        <v>358.30000000000109</v>
      </c>
      <c r="V13" s="21">
        <v>67.5</v>
      </c>
      <c r="W13" s="21">
        <v>287.29999999999927</v>
      </c>
      <c r="X13" s="21">
        <v>283.79999999999927</v>
      </c>
      <c r="Y13" s="21">
        <v>326.10000000000036</v>
      </c>
      <c r="Z13" s="21">
        <v>177.10000000000036</v>
      </c>
      <c r="AA13" s="21">
        <v>132.5</v>
      </c>
      <c r="AB13" s="21">
        <v>303</v>
      </c>
      <c r="AC13" s="22">
        <v>52.899999999999636</v>
      </c>
    </row>
    <row r="14" spans="1:30" x14ac:dyDescent="0.3">
      <c r="A14">
        <v>4</v>
      </c>
      <c r="B14" s="37" t="s">
        <v>11</v>
      </c>
      <c r="C14" s="90">
        <v>7869.6</v>
      </c>
      <c r="D14" s="39">
        <v>7993.5</v>
      </c>
      <c r="E14" s="39">
        <v>8113.8</v>
      </c>
      <c r="F14" s="39">
        <v>7531.8</v>
      </c>
      <c r="G14" s="39">
        <v>7934.9</v>
      </c>
      <c r="H14" s="39">
        <v>8300.7000000000007</v>
      </c>
      <c r="I14" s="39">
        <v>8368.1</v>
      </c>
      <c r="J14" s="39">
        <v>8639.2000000000007</v>
      </c>
      <c r="K14" s="39">
        <v>8880.9</v>
      </c>
      <c r="L14" s="39">
        <v>9177.2000000000007</v>
      </c>
      <c r="M14" s="39">
        <v>9292.4</v>
      </c>
      <c r="N14" s="39">
        <v>9381.7000000000007</v>
      </c>
      <c r="O14" s="39">
        <v>9639.2000000000007</v>
      </c>
      <c r="P14" s="91">
        <v>9660.7999999999993</v>
      </c>
      <c r="Q14" s="38">
        <v>123.89999999999964</v>
      </c>
      <c r="R14" s="39">
        <v>120.30000000000018</v>
      </c>
      <c r="S14" s="39">
        <v>-582</v>
      </c>
      <c r="T14" s="39">
        <v>403.09999999999945</v>
      </c>
      <c r="U14" s="39">
        <v>365.80000000000109</v>
      </c>
      <c r="V14" s="39">
        <v>67.399999999999636</v>
      </c>
      <c r="W14" s="39">
        <v>271.10000000000036</v>
      </c>
      <c r="X14" s="39">
        <v>241.69999999999891</v>
      </c>
      <c r="Y14" s="39">
        <v>296.30000000000109</v>
      </c>
      <c r="Z14" s="39">
        <v>115.19999999999891</v>
      </c>
      <c r="AA14" s="39">
        <v>89.300000000001091</v>
      </c>
      <c r="AB14" s="39">
        <v>257.5</v>
      </c>
      <c r="AC14" s="40">
        <v>21.599999999998545</v>
      </c>
    </row>
    <row r="15" spans="1:30" x14ac:dyDescent="0.3">
      <c r="B15" s="28" t="s">
        <v>12</v>
      </c>
      <c r="C15" s="86">
        <v>7869.4</v>
      </c>
      <c r="D15" s="30">
        <v>7992.8</v>
      </c>
      <c r="E15" s="30">
        <v>8111.4</v>
      </c>
      <c r="F15" s="30">
        <v>7529.8</v>
      </c>
      <c r="G15" s="30">
        <v>7926.3</v>
      </c>
      <c r="H15" s="30">
        <v>8284.1</v>
      </c>
      <c r="I15" s="30">
        <v>8340.7999999999993</v>
      </c>
      <c r="J15" s="30">
        <v>8609.2999999999993</v>
      </c>
      <c r="K15" s="30">
        <v>8858.2000000000007</v>
      </c>
      <c r="L15" s="30">
        <v>9175.7000000000007</v>
      </c>
      <c r="M15" s="30">
        <v>9337.7999999999993</v>
      </c>
      <c r="N15" s="30">
        <v>9457.7000000000007</v>
      </c>
      <c r="O15" s="30">
        <v>9737.2999999999993</v>
      </c>
      <c r="P15" s="87">
        <v>9770.7000000000007</v>
      </c>
      <c r="Q15" s="29">
        <v>123.40000000000055</v>
      </c>
      <c r="R15" s="30">
        <v>118.59999999999945</v>
      </c>
      <c r="S15" s="30">
        <v>-581.59999999999945</v>
      </c>
      <c r="T15" s="30">
        <v>396.5</v>
      </c>
      <c r="U15" s="30">
        <v>357.80000000000018</v>
      </c>
      <c r="V15" s="30">
        <v>56.699999999998909</v>
      </c>
      <c r="W15" s="30">
        <v>268.5</v>
      </c>
      <c r="X15" s="30">
        <v>248.90000000000146</v>
      </c>
      <c r="Y15" s="30">
        <v>317.5</v>
      </c>
      <c r="Z15" s="30">
        <v>162.09999999999854</v>
      </c>
      <c r="AA15" s="30">
        <v>119.90000000000146</v>
      </c>
      <c r="AB15" s="30">
        <v>279.59999999999854</v>
      </c>
      <c r="AC15" s="31">
        <v>33.400000000001455</v>
      </c>
    </row>
    <row r="16" spans="1:30" x14ac:dyDescent="0.3">
      <c r="A16" s="32">
        <v>5</v>
      </c>
      <c r="B16" s="33" t="s">
        <v>13</v>
      </c>
      <c r="C16" s="88">
        <v>1459.4</v>
      </c>
      <c r="D16" s="35">
        <v>1482.2</v>
      </c>
      <c r="E16" s="35">
        <v>1513.2</v>
      </c>
      <c r="F16" s="35">
        <v>1466.2</v>
      </c>
      <c r="G16" s="35">
        <v>1498.8</v>
      </c>
      <c r="H16" s="35">
        <v>1499.2</v>
      </c>
      <c r="I16" s="35">
        <v>1510.6</v>
      </c>
      <c r="J16" s="35">
        <v>1530.7</v>
      </c>
      <c r="K16" s="35">
        <v>1566.8</v>
      </c>
      <c r="L16" s="35">
        <v>1577</v>
      </c>
      <c r="M16" s="35">
        <v>1594.3</v>
      </c>
      <c r="N16" s="35">
        <v>1607.2</v>
      </c>
      <c r="O16" s="35">
        <v>1632.2</v>
      </c>
      <c r="P16" s="89">
        <v>1656.2</v>
      </c>
      <c r="Q16" s="34">
        <v>22.799999999999955</v>
      </c>
      <c r="R16" s="35">
        <v>31</v>
      </c>
      <c r="S16" s="35">
        <v>-47</v>
      </c>
      <c r="T16" s="35">
        <v>32.599999999999909</v>
      </c>
      <c r="U16" s="35">
        <v>0.40000000000009095</v>
      </c>
      <c r="V16" s="35">
        <v>11.399999999999864</v>
      </c>
      <c r="W16" s="35">
        <v>20.100000000000136</v>
      </c>
      <c r="X16" s="35">
        <v>36.099999999999909</v>
      </c>
      <c r="Y16" s="35">
        <v>10.200000000000045</v>
      </c>
      <c r="Z16" s="35">
        <v>17.299999999999955</v>
      </c>
      <c r="AA16" s="35">
        <v>12.900000000000091</v>
      </c>
      <c r="AB16" s="35">
        <v>25</v>
      </c>
      <c r="AC16" s="36">
        <v>24</v>
      </c>
    </row>
    <row r="17" spans="1:29" x14ac:dyDescent="0.3">
      <c r="A17" s="32"/>
      <c r="B17" s="19" t="s">
        <v>14</v>
      </c>
      <c r="C17" s="82">
        <v>1459.2</v>
      </c>
      <c r="D17" s="21">
        <v>1482.2</v>
      </c>
      <c r="E17" s="21">
        <v>1513.3</v>
      </c>
      <c r="F17" s="21">
        <v>1466</v>
      </c>
      <c r="G17" s="21">
        <v>1499.1</v>
      </c>
      <c r="H17" s="21">
        <v>1499.6</v>
      </c>
      <c r="I17" s="21">
        <v>1510.4</v>
      </c>
      <c r="J17" s="21">
        <v>1529.3</v>
      </c>
      <c r="K17" s="21">
        <v>1564.2</v>
      </c>
      <c r="L17" s="21">
        <v>1572.7</v>
      </c>
      <c r="M17" s="21">
        <v>1587.8</v>
      </c>
      <c r="N17" s="21">
        <v>1600.4</v>
      </c>
      <c r="O17" s="21">
        <v>1623.8</v>
      </c>
      <c r="P17" s="83">
        <v>1643.3</v>
      </c>
      <c r="Q17" s="20">
        <v>23</v>
      </c>
      <c r="R17" s="21">
        <v>31.099999999999909</v>
      </c>
      <c r="S17" s="21">
        <v>-47.299999999999955</v>
      </c>
      <c r="T17" s="21">
        <v>33.099999999999909</v>
      </c>
      <c r="U17" s="21">
        <v>0.5</v>
      </c>
      <c r="V17" s="21">
        <v>10.800000000000182</v>
      </c>
      <c r="W17" s="21">
        <v>18.899999999999864</v>
      </c>
      <c r="X17" s="21">
        <v>34.900000000000091</v>
      </c>
      <c r="Y17" s="21">
        <v>8.5</v>
      </c>
      <c r="Z17" s="21">
        <v>15.099999999999909</v>
      </c>
      <c r="AA17" s="21">
        <v>12.600000000000136</v>
      </c>
      <c r="AB17" s="21">
        <v>23.399999999999864</v>
      </c>
      <c r="AC17" s="22">
        <v>19.5</v>
      </c>
    </row>
    <row r="18" spans="1:29" x14ac:dyDescent="0.3">
      <c r="A18">
        <v>6</v>
      </c>
      <c r="B18" s="37" t="s">
        <v>15</v>
      </c>
      <c r="C18" s="90">
        <v>2125.8000000000002</v>
      </c>
      <c r="D18" s="39">
        <v>2141.4</v>
      </c>
      <c r="E18" s="39">
        <v>2153.6999999999998</v>
      </c>
      <c r="F18" s="39">
        <v>2053</v>
      </c>
      <c r="G18" s="39">
        <v>2132</v>
      </c>
      <c r="H18" s="39">
        <v>2181.5</v>
      </c>
      <c r="I18" s="39">
        <v>2199.3000000000002</v>
      </c>
      <c r="J18" s="39">
        <v>2220.3000000000002</v>
      </c>
      <c r="K18" s="39">
        <v>2242.1999999999998</v>
      </c>
      <c r="L18" s="39">
        <v>2271.1999999999998</v>
      </c>
      <c r="M18" s="39">
        <v>2290.6999999999998</v>
      </c>
      <c r="N18" s="39">
        <v>2306.1999999999998</v>
      </c>
      <c r="O18" s="39">
        <v>2337.8000000000002</v>
      </c>
      <c r="P18" s="91">
        <v>2357.9</v>
      </c>
      <c r="Q18" s="38">
        <v>15.599999999999909</v>
      </c>
      <c r="R18" s="39">
        <v>12.299999999999727</v>
      </c>
      <c r="S18" s="39">
        <v>-100.69999999999982</v>
      </c>
      <c r="T18" s="39">
        <v>79</v>
      </c>
      <c r="U18" s="39">
        <v>49.5</v>
      </c>
      <c r="V18" s="39">
        <v>17.800000000000182</v>
      </c>
      <c r="W18" s="39">
        <v>21</v>
      </c>
      <c r="X18" s="39">
        <v>21.899999999999636</v>
      </c>
      <c r="Y18" s="39">
        <v>29</v>
      </c>
      <c r="Z18" s="39">
        <v>19.5</v>
      </c>
      <c r="AA18" s="39">
        <v>15.5</v>
      </c>
      <c r="AB18" s="39">
        <v>31.600000000000364</v>
      </c>
      <c r="AC18" s="40">
        <v>20.099999999999909</v>
      </c>
    </row>
    <row r="19" spans="1:29" x14ac:dyDescent="0.3">
      <c r="B19" s="28" t="s">
        <v>16</v>
      </c>
      <c r="C19" s="86">
        <v>2126.5</v>
      </c>
      <c r="D19" s="30">
        <v>2143.3000000000002</v>
      </c>
      <c r="E19" s="30">
        <v>2157.1</v>
      </c>
      <c r="F19" s="30">
        <v>2057.6999999999998</v>
      </c>
      <c r="G19" s="30">
        <v>2138</v>
      </c>
      <c r="H19" s="30">
        <v>2188.6999999999998</v>
      </c>
      <c r="I19" s="30">
        <v>2207.3000000000002</v>
      </c>
      <c r="J19" s="30">
        <v>2231.3000000000002</v>
      </c>
      <c r="K19" s="30">
        <v>2259</v>
      </c>
      <c r="L19" s="30">
        <v>2296</v>
      </c>
      <c r="M19" s="30">
        <v>2334.1999999999998</v>
      </c>
      <c r="N19" s="30">
        <v>2357.1</v>
      </c>
      <c r="O19" s="30">
        <v>2394</v>
      </c>
      <c r="P19" s="87">
        <v>2414.1999999999998</v>
      </c>
      <c r="Q19" s="29">
        <v>16.800000000000182</v>
      </c>
      <c r="R19" s="30">
        <v>13.799999999999727</v>
      </c>
      <c r="S19" s="30">
        <v>-99.400000000000091</v>
      </c>
      <c r="T19" s="30">
        <v>80.300000000000182</v>
      </c>
      <c r="U19" s="30">
        <v>50.699999999999818</v>
      </c>
      <c r="V19" s="30">
        <v>18.600000000000364</v>
      </c>
      <c r="W19" s="30">
        <v>24</v>
      </c>
      <c r="X19" s="30">
        <v>27.699999999999818</v>
      </c>
      <c r="Y19" s="30">
        <v>37</v>
      </c>
      <c r="Z19" s="30">
        <v>38.199999999999818</v>
      </c>
      <c r="AA19" s="30">
        <v>22.900000000000091</v>
      </c>
      <c r="AB19" s="30">
        <v>36.900000000000091</v>
      </c>
      <c r="AC19" s="31">
        <v>20.199999999999818</v>
      </c>
    </row>
    <row r="20" spans="1:29" x14ac:dyDescent="0.3">
      <c r="A20" s="14">
        <v>7</v>
      </c>
      <c r="B20" s="41" t="s">
        <v>17</v>
      </c>
      <c r="C20" s="92">
        <v>1570.1</v>
      </c>
      <c r="D20" s="43">
        <v>1581.1</v>
      </c>
      <c r="E20" s="43">
        <v>1577.7</v>
      </c>
      <c r="F20" s="43">
        <v>1411.5</v>
      </c>
      <c r="G20" s="43">
        <v>1691.6</v>
      </c>
      <c r="H20" s="43">
        <v>1654.4</v>
      </c>
      <c r="I20" s="43">
        <v>1650.2</v>
      </c>
      <c r="J20" s="43">
        <v>1784.1</v>
      </c>
      <c r="K20" s="43">
        <v>1792.8</v>
      </c>
      <c r="L20" s="43">
        <v>1769.2</v>
      </c>
      <c r="M20" s="43">
        <v>1756.4</v>
      </c>
      <c r="N20" s="43">
        <v>1774.4</v>
      </c>
      <c r="O20" s="43">
        <v>1807.4</v>
      </c>
      <c r="P20" s="93">
        <v>1825.3</v>
      </c>
      <c r="Q20" s="42">
        <v>11</v>
      </c>
      <c r="R20" s="43">
        <v>-3.3999999999998636</v>
      </c>
      <c r="S20" s="43">
        <v>-166.20000000000005</v>
      </c>
      <c r="T20" s="43">
        <v>280.09999999999991</v>
      </c>
      <c r="U20" s="43">
        <v>-37.199999999999818</v>
      </c>
      <c r="V20" s="43">
        <v>-4.2000000000000455</v>
      </c>
      <c r="W20" s="43">
        <v>133.89999999999986</v>
      </c>
      <c r="X20" s="43">
        <v>8.7000000000000455</v>
      </c>
      <c r="Y20" s="43">
        <v>-23.599999999999909</v>
      </c>
      <c r="Z20" s="43">
        <v>-12.799999999999955</v>
      </c>
      <c r="AA20" s="43">
        <v>18</v>
      </c>
      <c r="AB20" s="43">
        <v>33</v>
      </c>
      <c r="AC20" s="44">
        <v>17.899999999999864</v>
      </c>
    </row>
    <row r="21" spans="1:29" x14ac:dyDescent="0.3">
      <c r="A21" s="14"/>
      <c r="B21" s="19" t="s">
        <v>8</v>
      </c>
      <c r="C21" s="82">
        <v>1615.3</v>
      </c>
      <c r="D21" s="21">
        <v>1631.9</v>
      </c>
      <c r="E21" s="21">
        <v>1643.2</v>
      </c>
      <c r="F21" s="21">
        <v>1475.6</v>
      </c>
      <c r="G21" s="21">
        <v>1751.6</v>
      </c>
      <c r="H21" s="21">
        <v>1702</v>
      </c>
      <c r="I21" s="21">
        <v>1655</v>
      </c>
      <c r="J21" s="21">
        <v>1776.9</v>
      </c>
      <c r="K21" s="21">
        <v>1792.7</v>
      </c>
      <c r="L21" s="21">
        <v>1789.8</v>
      </c>
      <c r="M21" s="21">
        <v>1811.4</v>
      </c>
      <c r="N21" s="21">
        <v>1835.4</v>
      </c>
      <c r="O21" s="21">
        <v>1863.5</v>
      </c>
      <c r="P21" s="83">
        <v>1882.9</v>
      </c>
      <c r="Q21" s="20">
        <v>16.600000000000136</v>
      </c>
      <c r="R21" s="21">
        <v>11.299999999999955</v>
      </c>
      <c r="S21" s="21">
        <v>-167.60000000000014</v>
      </c>
      <c r="T21" s="21">
        <v>276</v>
      </c>
      <c r="U21" s="21">
        <v>-49.599999999999909</v>
      </c>
      <c r="V21" s="21">
        <v>-47</v>
      </c>
      <c r="W21" s="21">
        <v>121.90000000000009</v>
      </c>
      <c r="X21" s="21">
        <v>15.799999999999955</v>
      </c>
      <c r="Y21" s="21">
        <v>-2.9000000000000909</v>
      </c>
      <c r="Z21" s="21">
        <v>21.600000000000136</v>
      </c>
      <c r="AA21" s="21">
        <v>24</v>
      </c>
      <c r="AB21" s="21">
        <v>28.099999999999909</v>
      </c>
      <c r="AC21" s="22">
        <v>19.400000000000091</v>
      </c>
    </row>
    <row r="22" spans="1:29" x14ac:dyDescent="0.3">
      <c r="A22">
        <v>8</v>
      </c>
      <c r="B22" s="37" t="s">
        <v>18</v>
      </c>
      <c r="C22" s="90">
        <v>39.9</v>
      </c>
      <c r="D22" s="39">
        <v>41.6</v>
      </c>
      <c r="E22" s="39">
        <v>35.299999999999997</v>
      </c>
      <c r="F22" s="39">
        <v>23.3</v>
      </c>
      <c r="G22" s="39">
        <v>42.5</v>
      </c>
      <c r="H22" s="39">
        <v>76.400000000000006</v>
      </c>
      <c r="I22" s="39">
        <v>48.4</v>
      </c>
      <c r="J22" s="39">
        <v>93.7</v>
      </c>
      <c r="K22" s="39">
        <v>85.6</v>
      </c>
      <c r="L22" s="39">
        <v>61.3</v>
      </c>
      <c r="M22" s="39">
        <v>73</v>
      </c>
      <c r="N22" s="39">
        <v>86</v>
      </c>
      <c r="O22" s="39">
        <v>84</v>
      </c>
      <c r="P22" s="91">
        <v>84</v>
      </c>
      <c r="Q22" s="38">
        <v>1.7000000000000028</v>
      </c>
      <c r="R22" s="39">
        <v>-6.3000000000000043</v>
      </c>
      <c r="S22" s="39">
        <v>-11.999999999999996</v>
      </c>
      <c r="T22" s="39">
        <v>19.2</v>
      </c>
      <c r="U22" s="39">
        <v>33.900000000000006</v>
      </c>
      <c r="V22" s="39">
        <v>-28.000000000000007</v>
      </c>
      <c r="W22" s="39">
        <v>45.300000000000004</v>
      </c>
      <c r="X22" s="39">
        <v>-8.1000000000000085</v>
      </c>
      <c r="Y22" s="39">
        <v>-24.299999999999997</v>
      </c>
      <c r="Z22" s="39">
        <v>11.700000000000003</v>
      </c>
      <c r="AA22" s="39">
        <v>13</v>
      </c>
      <c r="AB22" s="39">
        <v>-2</v>
      </c>
      <c r="AC22" s="40">
        <v>0</v>
      </c>
    </row>
    <row r="23" spans="1:29" x14ac:dyDescent="0.3">
      <c r="B23" s="28" t="s">
        <v>16</v>
      </c>
      <c r="C23" s="86">
        <v>37.299999999999997</v>
      </c>
      <c r="D23" s="30">
        <v>38.700000000000003</v>
      </c>
      <c r="E23" s="30">
        <v>38.200000000000003</v>
      </c>
      <c r="F23" s="30">
        <v>25.3</v>
      </c>
      <c r="G23" s="30">
        <v>42.5</v>
      </c>
      <c r="H23" s="30">
        <v>74.7</v>
      </c>
      <c r="I23" s="30">
        <v>26.4</v>
      </c>
      <c r="J23" s="30">
        <v>71.2</v>
      </c>
      <c r="K23" s="30">
        <v>63.8</v>
      </c>
      <c r="L23" s="30">
        <v>43.9</v>
      </c>
      <c r="M23" s="30">
        <v>74.400000000000006</v>
      </c>
      <c r="N23" s="30">
        <v>95.7</v>
      </c>
      <c r="O23" s="30">
        <v>95.9</v>
      </c>
      <c r="P23" s="87">
        <v>100.9</v>
      </c>
      <c r="Q23" s="29">
        <v>1.4000000000000057</v>
      </c>
      <c r="R23" s="30">
        <v>-0.5</v>
      </c>
      <c r="S23" s="30">
        <v>-12.900000000000002</v>
      </c>
      <c r="T23" s="30">
        <v>17.2</v>
      </c>
      <c r="U23" s="30">
        <v>32.200000000000003</v>
      </c>
      <c r="V23" s="30">
        <v>-48.300000000000004</v>
      </c>
      <c r="W23" s="30">
        <v>44.800000000000004</v>
      </c>
      <c r="X23" s="30">
        <v>-7.4000000000000057</v>
      </c>
      <c r="Y23" s="30">
        <v>-19.899999999999999</v>
      </c>
      <c r="Z23" s="30">
        <v>30.500000000000007</v>
      </c>
      <c r="AA23" s="30">
        <v>21.299999999999997</v>
      </c>
      <c r="AB23" s="30">
        <v>0.20000000000000284</v>
      </c>
      <c r="AC23" s="31">
        <v>5</v>
      </c>
    </row>
    <row r="24" spans="1:29" x14ac:dyDescent="0.3">
      <c r="A24" s="32"/>
      <c r="B24" s="45" t="s">
        <v>19</v>
      </c>
      <c r="C24" s="88"/>
      <c r="D24" s="35"/>
      <c r="E24" s="35"/>
      <c r="F24" s="35"/>
      <c r="G24" s="35"/>
      <c r="H24" s="35"/>
      <c r="I24" s="35"/>
      <c r="J24" s="35"/>
      <c r="K24" s="35"/>
      <c r="L24" s="35"/>
      <c r="M24" s="35"/>
      <c r="N24" s="35"/>
      <c r="O24" s="35"/>
      <c r="P24" s="89"/>
      <c r="Q24" s="34"/>
      <c r="R24" s="35"/>
      <c r="S24" s="35"/>
      <c r="T24" s="35"/>
      <c r="U24" s="35"/>
      <c r="V24" s="35"/>
      <c r="W24" s="35"/>
      <c r="X24" s="35"/>
      <c r="Y24" s="35"/>
      <c r="Z24" s="35"/>
      <c r="AA24" s="35"/>
      <c r="AB24" s="35"/>
      <c r="AC24" s="36"/>
    </row>
    <row r="25" spans="1:29" ht="16.2" x14ac:dyDescent="0.3">
      <c r="A25" s="32">
        <v>9</v>
      </c>
      <c r="B25" s="33" t="s">
        <v>20</v>
      </c>
      <c r="C25" s="88" t="s">
        <v>95</v>
      </c>
      <c r="D25" s="35" t="s">
        <v>95</v>
      </c>
      <c r="E25" s="35" t="s">
        <v>21</v>
      </c>
      <c r="F25" s="35">
        <v>16.600000000000001</v>
      </c>
      <c r="G25" s="35">
        <v>18.2</v>
      </c>
      <c r="H25" s="35">
        <v>45.6</v>
      </c>
      <c r="I25" s="35">
        <v>0.9</v>
      </c>
      <c r="J25" s="35">
        <v>14.1</v>
      </c>
      <c r="K25" s="35">
        <v>8.6</v>
      </c>
      <c r="L25" s="35">
        <v>1.2</v>
      </c>
      <c r="M25" s="35">
        <v>0.6</v>
      </c>
      <c r="N25" s="35">
        <v>0</v>
      </c>
      <c r="O25" s="35">
        <v>0</v>
      </c>
      <c r="P25" s="89">
        <v>0</v>
      </c>
      <c r="Q25" s="34" t="str">
        <f>E25</f>
        <v>…</v>
      </c>
      <c r="R25" s="35" t="str">
        <f>E25</f>
        <v>…</v>
      </c>
      <c r="S25" s="35">
        <v>16.600000000000001</v>
      </c>
      <c r="T25" s="35">
        <v>1.5999999999999979</v>
      </c>
      <c r="U25" s="35">
        <v>27.400000000000002</v>
      </c>
      <c r="V25" s="35">
        <v>-44.7</v>
      </c>
      <c r="W25" s="35">
        <v>13.2</v>
      </c>
      <c r="X25" s="35">
        <v>-5.5</v>
      </c>
      <c r="Y25" s="35">
        <v>-7.3999999999999995</v>
      </c>
      <c r="Z25" s="35">
        <v>-0.6</v>
      </c>
      <c r="AA25" s="35">
        <v>-0.6</v>
      </c>
      <c r="AB25" s="35">
        <v>0</v>
      </c>
      <c r="AC25" s="36">
        <v>0</v>
      </c>
    </row>
    <row r="26" spans="1:29" x14ac:dyDescent="0.3">
      <c r="A26" s="32"/>
      <c r="B26" s="19" t="s">
        <v>12</v>
      </c>
      <c r="C26" s="82" t="s">
        <v>95</v>
      </c>
      <c r="D26" s="21" t="s">
        <v>95</v>
      </c>
      <c r="E26" s="21" t="s">
        <v>21</v>
      </c>
      <c r="F26" s="21">
        <v>16.600000000000001</v>
      </c>
      <c r="G26" s="21">
        <v>18.2</v>
      </c>
      <c r="H26" s="21">
        <v>45.6</v>
      </c>
      <c r="I26" s="21">
        <v>0.9</v>
      </c>
      <c r="J26" s="21">
        <v>14.1</v>
      </c>
      <c r="K26" s="21">
        <v>8.6</v>
      </c>
      <c r="L26" s="21">
        <v>1.2</v>
      </c>
      <c r="M26" s="21">
        <v>0.6</v>
      </c>
      <c r="N26" s="21">
        <v>0</v>
      </c>
      <c r="O26" s="21">
        <v>0</v>
      </c>
      <c r="P26" s="83">
        <v>0</v>
      </c>
      <c r="Q26" s="20" t="str">
        <f>D26</f>
        <v>...</v>
      </c>
      <c r="R26" s="21" t="str">
        <f>E26</f>
        <v>…</v>
      </c>
      <c r="S26" s="21">
        <v>16.600000000000001</v>
      </c>
      <c r="T26" s="21">
        <v>1.5999999999999979</v>
      </c>
      <c r="U26" s="21">
        <v>27.400000000000002</v>
      </c>
      <c r="V26" s="21">
        <v>-44.7</v>
      </c>
      <c r="W26" s="21">
        <v>13.2</v>
      </c>
      <c r="X26" s="21">
        <v>-5.5</v>
      </c>
      <c r="Y26" s="21">
        <v>-7.3999999999999995</v>
      </c>
      <c r="Z26" s="21">
        <v>-0.6</v>
      </c>
      <c r="AA26" s="21">
        <v>-0.6</v>
      </c>
      <c r="AB26" s="21">
        <v>0</v>
      </c>
      <c r="AC26" s="22">
        <v>0</v>
      </c>
    </row>
    <row r="27" spans="1:29" ht="16.2" x14ac:dyDescent="0.3">
      <c r="A27">
        <v>10</v>
      </c>
      <c r="B27" s="37" t="s">
        <v>22</v>
      </c>
      <c r="C27" s="90" t="s">
        <v>95</v>
      </c>
      <c r="D27" s="39" t="s">
        <v>95</v>
      </c>
      <c r="E27" s="39" t="s">
        <v>95</v>
      </c>
      <c r="F27" s="39">
        <v>6.5</v>
      </c>
      <c r="G27" s="39">
        <v>9.3000000000000007</v>
      </c>
      <c r="H27" s="39">
        <v>2.9</v>
      </c>
      <c r="I27" s="39">
        <v>5.2</v>
      </c>
      <c r="J27" s="39">
        <v>11.5</v>
      </c>
      <c r="K27" s="39">
        <v>7.2</v>
      </c>
      <c r="L27" s="39">
        <v>0.7</v>
      </c>
      <c r="M27" s="39">
        <v>0</v>
      </c>
      <c r="N27" s="39">
        <v>0</v>
      </c>
      <c r="O27" s="39">
        <v>0</v>
      </c>
      <c r="P27" s="91">
        <v>0</v>
      </c>
      <c r="Q27" s="38" t="str">
        <f>D27</f>
        <v>...</v>
      </c>
      <c r="R27" s="39" t="str">
        <f>E27</f>
        <v>...</v>
      </c>
      <c r="S27" s="39">
        <v>6.5</v>
      </c>
      <c r="T27" s="39">
        <v>2.8000000000000007</v>
      </c>
      <c r="U27" s="39">
        <v>-6.4</v>
      </c>
      <c r="V27" s="39">
        <v>2.3000000000000003</v>
      </c>
      <c r="W27" s="39">
        <v>6.3</v>
      </c>
      <c r="X27" s="39">
        <v>-4.3</v>
      </c>
      <c r="Y27" s="39">
        <v>-6.5</v>
      </c>
      <c r="Z27" s="39">
        <v>-0.7</v>
      </c>
      <c r="AA27" s="39">
        <v>0</v>
      </c>
      <c r="AB27" s="39">
        <v>0</v>
      </c>
      <c r="AC27" s="40">
        <v>0</v>
      </c>
    </row>
    <row r="28" spans="1:29" x14ac:dyDescent="0.3">
      <c r="B28" s="28" t="s">
        <v>12</v>
      </c>
      <c r="C28" s="86" t="s">
        <v>95</v>
      </c>
      <c r="D28" s="30" t="s">
        <v>95</v>
      </c>
      <c r="E28" s="30" t="s">
        <v>21</v>
      </c>
      <c r="F28" s="30">
        <v>6.5</v>
      </c>
      <c r="G28" s="30">
        <v>9.3000000000000007</v>
      </c>
      <c r="H28" s="30">
        <v>2.9</v>
      </c>
      <c r="I28" s="30">
        <v>5.0999999999999996</v>
      </c>
      <c r="J28" s="30">
        <v>11.5</v>
      </c>
      <c r="K28" s="30">
        <v>7.2</v>
      </c>
      <c r="L28" s="30">
        <v>0.7</v>
      </c>
      <c r="M28" s="30">
        <v>0</v>
      </c>
      <c r="N28" s="30">
        <v>0</v>
      </c>
      <c r="O28" s="30">
        <v>0</v>
      </c>
      <c r="P28" s="87">
        <v>0</v>
      </c>
      <c r="Q28" s="29" t="str">
        <f>D28</f>
        <v>...</v>
      </c>
      <c r="R28" s="30" t="str">
        <f>E28</f>
        <v>…</v>
      </c>
      <c r="S28" s="30">
        <v>6.5</v>
      </c>
      <c r="T28" s="30">
        <v>2.8000000000000007</v>
      </c>
      <c r="U28" s="30">
        <v>-6.4</v>
      </c>
      <c r="V28" s="30">
        <v>2.1999999999999997</v>
      </c>
      <c r="W28" s="30">
        <v>6.4</v>
      </c>
      <c r="X28" s="30">
        <v>-4.3</v>
      </c>
      <c r="Y28" s="30">
        <v>-6.5</v>
      </c>
      <c r="Z28" s="30">
        <v>-0.7</v>
      </c>
      <c r="AA28" s="30">
        <v>0</v>
      </c>
      <c r="AB28" s="30">
        <v>0</v>
      </c>
      <c r="AC28" s="31">
        <v>0</v>
      </c>
    </row>
    <row r="29" spans="1:29" x14ac:dyDescent="0.3">
      <c r="A29" s="32">
        <v>11</v>
      </c>
      <c r="B29" s="33" t="s">
        <v>23</v>
      </c>
      <c r="C29" s="88">
        <v>1530.3</v>
      </c>
      <c r="D29" s="35">
        <v>1539.6</v>
      </c>
      <c r="E29" s="35">
        <v>1542.4</v>
      </c>
      <c r="F29" s="35">
        <v>1388.2</v>
      </c>
      <c r="G29" s="35">
        <v>1649.1</v>
      </c>
      <c r="H29" s="35">
        <v>1578</v>
      </c>
      <c r="I29" s="35">
        <v>1601.9</v>
      </c>
      <c r="J29" s="35">
        <v>1690.4</v>
      </c>
      <c r="K29" s="35">
        <v>1707.2</v>
      </c>
      <c r="L29" s="35">
        <v>1707.9</v>
      </c>
      <c r="M29" s="35">
        <v>1683.4</v>
      </c>
      <c r="N29" s="35">
        <v>1688.4</v>
      </c>
      <c r="O29" s="35">
        <v>1723.4</v>
      </c>
      <c r="P29" s="89">
        <v>1741.4</v>
      </c>
      <c r="Q29" s="34">
        <v>9.2999999999999545</v>
      </c>
      <c r="R29" s="35">
        <v>2.8000000000001819</v>
      </c>
      <c r="S29" s="35">
        <v>-154.20000000000005</v>
      </c>
      <c r="T29" s="35">
        <v>260.89999999999986</v>
      </c>
      <c r="U29" s="35">
        <v>-71.099999999999909</v>
      </c>
      <c r="V29" s="35">
        <v>23.900000000000091</v>
      </c>
      <c r="W29" s="35">
        <v>88.5</v>
      </c>
      <c r="X29" s="35">
        <v>16.799999999999955</v>
      </c>
      <c r="Y29" s="35">
        <v>0.70000000000004547</v>
      </c>
      <c r="Z29" s="35">
        <v>-24.5</v>
      </c>
      <c r="AA29" s="35">
        <v>5</v>
      </c>
      <c r="AB29" s="35">
        <v>35</v>
      </c>
      <c r="AC29" s="36">
        <v>18</v>
      </c>
    </row>
    <row r="30" spans="1:29" x14ac:dyDescent="0.3">
      <c r="A30" s="32"/>
      <c r="B30" s="19" t="s">
        <v>10</v>
      </c>
      <c r="C30" s="82">
        <v>1578</v>
      </c>
      <c r="D30" s="21">
        <v>1593.2</v>
      </c>
      <c r="E30" s="21">
        <v>1605</v>
      </c>
      <c r="F30" s="21">
        <v>1450.3</v>
      </c>
      <c r="G30" s="21">
        <v>1709.2</v>
      </c>
      <c r="H30" s="21">
        <v>1627.3</v>
      </c>
      <c r="I30" s="21">
        <v>1628.6</v>
      </c>
      <c r="J30" s="21">
        <v>1705.7</v>
      </c>
      <c r="K30" s="21">
        <v>1728.9</v>
      </c>
      <c r="L30" s="21">
        <v>1745.9</v>
      </c>
      <c r="M30" s="21">
        <v>1737</v>
      </c>
      <c r="N30" s="21">
        <v>1739.7</v>
      </c>
      <c r="O30" s="21">
        <v>1767.6</v>
      </c>
      <c r="P30" s="83">
        <v>1782</v>
      </c>
      <c r="Q30" s="20">
        <v>15.200000000000045</v>
      </c>
      <c r="R30" s="21">
        <v>11.799999999999955</v>
      </c>
      <c r="S30" s="21">
        <v>-154.70000000000005</v>
      </c>
      <c r="T30" s="21">
        <v>258.90000000000009</v>
      </c>
      <c r="U30" s="21">
        <v>-81.900000000000091</v>
      </c>
      <c r="V30" s="21">
        <v>1.2999999999999545</v>
      </c>
      <c r="W30" s="21">
        <v>77.100000000000136</v>
      </c>
      <c r="X30" s="21">
        <v>23.200000000000045</v>
      </c>
      <c r="Y30" s="21">
        <v>17</v>
      </c>
      <c r="Z30" s="21">
        <v>-8.9000000000000909</v>
      </c>
      <c r="AA30" s="21">
        <v>2.7000000000000455</v>
      </c>
      <c r="AB30" s="21">
        <v>27.899999999999864</v>
      </c>
      <c r="AC30" s="22">
        <v>14.400000000000091</v>
      </c>
    </row>
    <row r="31" spans="1:29" x14ac:dyDescent="0.3">
      <c r="B31" s="46" t="s">
        <v>24</v>
      </c>
      <c r="C31" s="90"/>
      <c r="D31" s="39"/>
      <c r="E31" s="39"/>
      <c r="F31" s="39"/>
      <c r="G31" s="39"/>
      <c r="H31" s="39"/>
      <c r="I31" s="39"/>
      <c r="J31" s="39"/>
      <c r="K31" s="39"/>
      <c r="L31" s="39"/>
      <c r="M31" s="39"/>
      <c r="N31" s="39"/>
      <c r="O31" s="39"/>
      <c r="P31" s="91"/>
      <c r="Q31" s="38"/>
      <c r="R31" s="39"/>
      <c r="S31" s="39"/>
      <c r="T31" s="39"/>
      <c r="U31" s="39"/>
      <c r="V31" s="39"/>
      <c r="W31" s="39"/>
      <c r="X31" s="39"/>
      <c r="Y31" s="39"/>
      <c r="Z31" s="39"/>
      <c r="AA31" s="39"/>
      <c r="AB31" s="39"/>
      <c r="AC31" s="40"/>
    </row>
    <row r="32" spans="1:29" ht="16.2" x14ac:dyDescent="0.3">
      <c r="A32">
        <v>12</v>
      </c>
      <c r="B32" s="37" t="s">
        <v>22</v>
      </c>
      <c r="C32" s="90" t="s">
        <v>95</v>
      </c>
      <c r="D32" s="39" t="s">
        <v>95</v>
      </c>
      <c r="E32" s="39" t="s">
        <v>95</v>
      </c>
      <c r="F32" s="39">
        <v>214.2</v>
      </c>
      <c r="G32" s="39">
        <v>314</v>
      </c>
      <c r="H32" s="39">
        <v>102.3</v>
      </c>
      <c r="I32" s="39">
        <v>76.599999999999994</v>
      </c>
      <c r="J32" s="39">
        <v>208.3</v>
      </c>
      <c r="K32" s="39">
        <v>156.9</v>
      </c>
      <c r="L32" s="39">
        <v>22.8</v>
      </c>
      <c r="M32" s="39">
        <v>0</v>
      </c>
      <c r="N32" s="39">
        <v>0</v>
      </c>
      <c r="O32" s="39">
        <v>0</v>
      </c>
      <c r="P32" s="91">
        <v>0</v>
      </c>
      <c r="Q32" s="38" t="s">
        <v>21</v>
      </c>
      <c r="R32" s="39" t="s">
        <v>21</v>
      </c>
      <c r="S32" s="39">
        <f>F32</f>
        <v>214.2</v>
      </c>
      <c r="T32" s="39">
        <v>99.800000000000011</v>
      </c>
      <c r="U32" s="39">
        <v>-211.7</v>
      </c>
      <c r="V32" s="39">
        <v>-25.700000000000003</v>
      </c>
      <c r="W32" s="39">
        <v>131.70000000000002</v>
      </c>
      <c r="X32" s="39">
        <v>-51.400000000000006</v>
      </c>
      <c r="Y32" s="39">
        <v>-134.1</v>
      </c>
      <c r="Z32" s="39">
        <v>-22.8</v>
      </c>
      <c r="AA32" s="39">
        <v>0</v>
      </c>
      <c r="AB32" s="39">
        <v>0</v>
      </c>
      <c r="AC32" s="40">
        <v>0</v>
      </c>
    </row>
    <row r="33" spans="1:29" x14ac:dyDescent="0.3">
      <c r="B33" s="28" t="s">
        <v>12</v>
      </c>
      <c r="C33" s="86" t="s">
        <v>95</v>
      </c>
      <c r="D33" s="30" t="s">
        <v>95</v>
      </c>
      <c r="E33" s="30" t="s">
        <v>95</v>
      </c>
      <c r="F33" s="30">
        <v>214.2</v>
      </c>
      <c r="G33" s="30">
        <v>314</v>
      </c>
      <c r="H33" s="30">
        <v>102.3</v>
      </c>
      <c r="I33" s="30">
        <v>76.599999999999994</v>
      </c>
      <c r="J33" s="30">
        <v>208.3</v>
      </c>
      <c r="K33" s="30">
        <v>156.9</v>
      </c>
      <c r="L33" s="30">
        <v>22.8</v>
      </c>
      <c r="M33" s="30">
        <v>0</v>
      </c>
      <c r="N33" s="30">
        <v>0</v>
      </c>
      <c r="O33" s="30">
        <v>0</v>
      </c>
      <c r="P33" s="87">
        <v>0</v>
      </c>
      <c r="Q33" s="29" t="s">
        <v>21</v>
      </c>
      <c r="R33" s="30" t="s">
        <v>21</v>
      </c>
      <c r="S33" s="30">
        <f>F33</f>
        <v>214.2</v>
      </c>
      <c r="T33" s="30">
        <v>99.800000000000011</v>
      </c>
      <c r="U33" s="30">
        <v>-211.7</v>
      </c>
      <c r="V33" s="30">
        <v>-25.700000000000003</v>
      </c>
      <c r="W33" s="30">
        <v>131.70000000000002</v>
      </c>
      <c r="X33" s="30">
        <v>-51.400000000000006</v>
      </c>
      <c r="Y33" s="30">
        <v>-134.1</v>
      </c>
      <c r="Z33" s="30">
        <v>-22.8</v>
      </c>
      <c r="AA33" s="30">
        <v>0</v>
      </c>
      <c r="AB33" s="30">
        <v>0</v>
      </c>
      <c r="AC33" s="31">
        <v>0</v>
      </c>
    </row>
    <row r="34" spans="1:29" x14ac:dyDescent="0.3">
      <c r="A34" s="14">
        <v>13</v>
      </c>
      <c r="B34" s="41" t="s">
        <v>25</v>
      </c>
      <c r="C34" s="92">
        <v>685.7</v>
      </c>
      <c r="D34" s="43">
        <v>709.8</v>
      </c>
      <c r="E34" s="43">
        <v>740.9</v>
      </c>
      <c r="F34" s="43">
        <v>738.2</v>
      </c>
      <c r="G34" s="43">
        <v>765.2</v>
      </c>
      <c r="H34" s="43">
        <v>780.3</v>
      </c>
      <c r="I34" s="43">
        <v>791.6</v>
      </c>
      <c r="J34" s="43">
        <v>807.2</v>
      </c>
      <c r="K34" s="43">
        <v>822.4</v>
      </c>
      <c r="L34" s="43">
        <v>835.5</v>
      </c>
      <c r="M34" s="43">
        <v>837.2</v>
      </c>
      <c r="N34" s="43">
        <v>875.3</v>
      </c>
      <c r="O34" s="43">
        <v>893.1</v>
      </c>
      <c r="P34" s="93">
        <v>907.5</v>
      </c>
      <c r="Q34" s="42">
        <v>24.099999999999909</v>
      </c>
      <c r="R34" s="43">
        <v>31.100000000000023</v>
      </c>
      <c r="S34" s="43">
        <v>-2.6999999999999318</v>
      </c>
      <c r="T34" s="43">
        <v>27</v>
      </c>
      <c r="U34" s="43">
        <v>15.099999999999909</v>
      </c>
      <c r="V34" s="43">
        <v>11.300000000000068</v>
      </c>
      <c r="W34" s="43">
        <v>15.600000000000023</v>
      </c>
      <c r="X34" s="43">
        <v>15.199999999999932</v>
      </c>
      <c r="Y34" s="43">
        <v>13.100000000000023</v>
      </c>
      <c r="Z34" s="43">
        <v>1.7000000000000455</v>
      </c>
      <c r="AA34" s="43">
        <v>38.099999999999909</v>
      </c>
      <c r="AB34" s="43">
        <v>17.800000000000068</v>
      </c>
      <c r="AC34" s="44">
        <v>14.399999999999977</v>
      </c>
    </row>
    <row r="35" spans="1:29" x14ac:dyDescent="0.3">
      <c r="A35" s="14"/>
      <c r="B35" s="19" t="s">
        <v>8</v>
      </c>
      <c r="C35" s="82">
        <v>699.1</v>
      </c>
      <c r="D35" s="21">
        <v>708</v>
      </c>
      <c r="E35" s="21">
        <v>722.6</v>
      </c>
      <c r="F35" s="21">
        <v>717.9</v>
      </c>
      <c r="G35" s="21">
        <v>722.6</v>
      </c>
      <c r="H35" s="21">
        <v>716.3</v>
      </c>
      <c r="I35" s="21">
        <v>719.4</v>
      </c>
      <c r="J35" s="21">
        <v>713.5</v>
      </c>
      <c r="K35" s="21">
        <v>722.7</v>
      </c>
      <c r="L35" s="21">
        <v>739.6</v>
      </c>
      <c r="M35" s="21">
        <v>744.9</v>
      </c>
      <c r="N35" s="21">
        <v>775.9</v>
      </c>
      <c r="O35" s="21">
        <v>794.9</v>
      </c>
      <c r="P35" s="83">
        <v>811.8</v>
      </c>
      <c r="Q35" s="20">
        <v>8.8999999999999773</v>
      </c>
      <c r="R35" s="21">
        <v>14.600000000000023</v>
      </c>
      <c r="S35" s="21">
        <v>-4.7000000000000455</v>
      </c>
      <c r="T35" s="21">
        <v>4.7000000000000455</v>
      </c>
      <c r="U35" s="21">
        <v>-6.3000000000000682</v>
      </c>
      <c r="V35" s="21">
        <v>3.1000000000000227</v>
      </c>
      <c r="W35" s="21">
        <v>-5.8999999999999773</v>
      </c>
      <c r="X35" s="21">
        <v>9.2000000000000455</v>
      </c>
      <c r="Y35" s="21">
        <v>16.899999999999977</v>
      </c>
      <c r="Z35" s="21">
        <v>5.2999999999999545</v>
      </c>
      <c r="AA35" s="21">
        <v>31</v>
      </c>
      <c r="AB35" s="21">
        <v>19</v>
      </c>
      <c r="AC35" s="22">
        <v>16.899999999999977</v>
      </c>
    </row>
    <row r="36" spans="1:29" x14ac:dyDescent="0.3">
      <c r="A36" s="23">
        <v>14</v>
      </c>
      <c r="B36" s="24" t="s">
        <v>26</v>
      </c>
      <c r="C36" s="84">
        <v>2962.3</v>
      </c>
      <c r="D36" s="26">
        <v>2952.8</v>
      </c>
      <c r="E36" s="26">
        <v>2926.1</v>
      </c>
      <c r="F36" s="26">
        <v>2869.8</v>
      </c>
      <c r="G36" s="26">
        <v>2865</v>
      </c>
      <c r="H36" s="26">
        <v>2994</v>
      </c>
      <c r="I36" s="26">
        <v>3079.2</v>
      </c>
      <c r="J36" s="26">
        <v>3198.3</v>
      </c>
      <c r="K36" s="26">
        <v>3262.6</v>
      </c>
      <c r="L36" s="26">
        <v>3318.6</v>
      </c>
      <c r="M36" s="26">
        <v>3342.2</v>
      </c>
      <c r="N36" s="26">
        <v>3407</v>
      </c>
      <c r="O36" s="26">
        <v>3453.4</v>
      </c>
      <c r="P36" s="85">
        <v>3525.4</v>
      </c>
      <c r="Q36" s="25">
        <v>-9.5</v>
      </c>
      <c r="R36" s="26">
        <v>-26.700000000000273</v>
      </c>
      <c r="S36" s="26">
        <v>-56.299999999999727</v>
      </c>
      <c r="T36" s="26">
        <v>-4.8000000000001819</v>
      </c>
      <c r="U36" s="26">
        <v>129</v>
      </c>
      <c r="V36" s="26">
        <v>85.199999999999818</v>
      </c>
      <c r="W36" s="26">
        <v>119.10000000000036</v>
      </c>
      <c r="X36" s="26">
        <v>64.299999999999727</v>
      </c>
      <c r="Y36" s="26">
        <v>56</v>
      </c>
      <c r="Z36" s="26">
        <v>23.599999999999909</v>
      </c>
      <c r="AA36" s="26">
        <v>64.800000000000182</v>
      </c>
      <c r="AB36" s="26">
        <v>46.400000000000091</v>
      </c>
      <c r="AC36" s="27">
        <v>72</v>
      </c>
    </row>
    <row r="37" spans="1:29" x14ac:dyDescent="0.3">
      <c r="A37" s="23"/>
      <c r="B37" s="28" t="s">
        <v>8</v>
      </c>
      <c r="C37" s="86">
        <v>3148.6</v>
      </c>
      <c r="D37" s="30">
        <v>3158</v>
      </c>
      <c r="E37" s="30">
        <v>3144.3</v>
      </c>
      <c r="F37" s="30">
        <v>3076.3</v>
      </c>
      <c r="G37" s="30">
        <v>3043.8</v>
      </c>
      <c r="H37" s="30">
        <v>3117.4</v>
      </c>
      <c r="I37" s="30">
        <v>3132</v>
      </c>
      <c r="J37" s="30">
        <v>3196.3</v>
      </c>
      <c r="K37" s="30">
        <v>3222.9</v>
      </c>
      <c r="L37" s="30">
        <v>3258.5</v>
      </c>
      <c r="M37" s="30">
        <v>3269.9</v>
      </c>
      <c r="N37" s="30">
        <v>3323</v>
      </c>
      <c r="O37" s="30">
        <v>3358.8</v>
      </c>
      <c r="P37" s="87">
        <v>3424</v>
      </c>
      <c r="Q37" s="29">
        <v>9.4000000000000909</v>
      </c>
      <c r="R37" s="30">
        <v>-13.699999999999818</v>
      </c>
      <c r="S37" s="30">
        <v>-68</v>
      </c>
      <c r="T37" s="30">
        <v>-32.5</v>
      </c>
      <c r="U37" s="30">
        <v>73.599999999999909</v>
      </c>
      <c r="V37" s="30">
        <v>14.599999999999909</v>
      </c>
      <c r="W37" s="30">
        <v>64.300000000000182</v>
      </c>
      <c r="X37" s="30">
        <v>26.599999999999909</v>
      </c>
      <c r="Y37" s="30">
        <v>35.599999999999909</v>
      </c>
      <c r="Z37" s="30">
        <v>11.400000000000091</v>
      </c>
      <c r="AA37" s="30">
        <v>53.099999999999909</v>
      </c>
      <c r="AB37" s="30">
        <v>35.800000000000182</v>
      </c>
      <c r="AC37" s="31">
        <v>65.199999999999818</v>
      </c>
    </row>
    <row r="38" spans="1:29" x14ac:dyDescent="0.3">
      <c r="A38" s="32">
        <v>15</v>
      </c>
      <c r="B38" s="33" t="s">
        <v>27</v>
      </c>
      <c r="C38" s="88">
        <v>1597.2</v>
      </c>
      <c r="D38" s="35">
        <v>1585</v>
      </c>
      <c r="E38" s="35">
        <v>1547.9</v>
      </c>
      <c r="F38" s="35">
        <v>1505.9</v>
      </c>
      <c r="G38" s="35">
        <v>1493</v>
      </c>
      <c r="H38" s="35">
        <v>1494.2</v>
      </c>
      <c r="I38" s="35">
        <v>1506.5</v>
      </c>
      <c r="J38" s="35">
        <v>1518.9</v>
      </c>
      <c r="K38" s="35">
        <v>1514</v>
      </c>
      <c r="L38" s="35">
        <v>1522.6</v>
      </c>
      <c r="M38" s="35">
        <v>1550.9</v>
      </c>
      <c r="N38" s="35">
        <v>1604.7</v>
      </c>
      <c r="O38" s="35">
        <v>1647.6</v>
      </c>
      <c r="P38" s="89">
        <v>1706.7</v>
      </c>
      <c r="Q38" s="34">
        <v>-12.200000000000045</v>
      </c>
      <c r="R38" s="35">
        <v>-37.099999999999909</v>
      </c>
      <c r="S38" s="35">
        <v>-42</v>
      </c>
      <c r="T38" s="35">
        <v>-12.900000000000091</v>
      </c>
      <c r="U38" s="35">
        <v>1.2000000000000455</v>
      </c>
      <c r="V38" s="35">
        <v>12.299999999999955</v>
      </c>
      <c r="W38" s="35">
        <v>12.400000000000091</v>
      </c>
      <c r="X38" s="35">
        <v>-4.9000000000000909</v>
      </c>
      <c r="Y38" s="35">
        <v>8.5999999999999091</v>
      </c>
      <c r="Z38" s="35">
        <v>28.300000000000182</v>
      </c>
      <c r="AA38" s="35">
        <v>53.799999999999955</v>
      </c>
      <c r="AB38" s="35">
        <v>42.899999999999864</v>
      </c>
      <c r="AC38" s="36">
        <v>59.100000000000136</v>
      </c>
    </row>
    <row r="39" spans="1:29" x14ac:dyDescent="0.3">
      <c r="A39" s="32"/>
      <c r="B39" s="19" t="s">
        <v>10</v>
      </c>
      <c r="C39" s="82">
        <v>1655.5</v>
      </c>
      <c r="D39" s="21">
        <v>1665.8</v>
      </c>
      <c r="E39" s="21">
        <v>1660.2</v>
      </c>
      <c r="F39" s="21">
        <v>1638.6</v>
      </c>
      <c r="G39" s="21">
        <v>1643.2</v>
      </c>
      <c r="H39" s="21">
        <v>1647.2</v>
      </c>
      <c r="I39" s="21">
        <v>1655.7</v>
      </c>
      <c r="J39" s="21">
        <v>1665.4</v>
      </c>
      <c r="K39" s="21">
        <v>1655.7</v>
      </c>
      <c r="L39" s="21">
        <v>1657.5</v>
      </c>
      <c r="M39" s="21">
        <v>1670.8</v>
      </c>
      <c r="N39" s="21">
        <v>1708.6</v>
      </c>
      <c r="O39" s="21">
        <v>1738.1</v>
      </c>
      <c r="P39" s="83">
        <v>1789</v>
      </c>
      <c r="Q39" s="20">
        <v>10.299999999999955</v>
      </c>
      <c r="R39" s="21">
        <v>-5.5999999999999091</v>
      </c>
      <c r="S39" s="21">
        <v>-21.600000000000136</v>
      </c>
      <c r="T39" s="21">
        <v>4.6000000000001364</v>
      </c>
      <c r="U39" s="21">
        <v>4</v>
      </c>
      <c r="V39" s="21">
        <v>8.5</v>
      </c>
      <c r="W39" s="21">
        <v>9.7000000000000455</v>
      </c>
      <c r="X39" s="21">
        <v>-9.7000000000000455</v>
      </c>
      <c r="Y39" s="21">
        <v>1.7999999999999545</v>
      </c>
      <c r="Z39" s="21">
        <v>13.299999999999955</v>
      </c>
      <c r="AA39" s="21">
        <v>37.799999999999955</v>
      </c>
      <c r="AB39" s="21">
        <v>29.5</v>
      </c>
      <c r="AC39" s="22">
        <v>50.900000000000091</v>
      </c>
    </row>
    <row r="40" spans="1:29" x14ac:dyDescent="0.3">
      <c r="A40">
        <v>16</v>
      </c>
      <c r="B40" s="37" t="s">
        <v>28</v>
      </c>
      <c r="C40" s="90">
        <v>1365.1</v>
      </c>
      <c r="D40" s="39">
        <v>1367.8</v>
      </c>
      <c r="E40" s="39">
        <v>1378.2</v>
      </c>
      <c r="F40" s="39">
        <v>1363.9</v>
      </c>
      <c r="G40" s="39">
        <v>1372</v>
      </c>
      <c r="H40" s="39">
        <v>1499.8</v>
      </c>
      <c r="I40" s="39">
        <v>1572.7</v>
      </c>
      <c r="J40" s="39">
        <v>1679.4</v>
      </c>
      <c r="K40" s="39">
        <v>1748.7</v>
      </c>
      <c r="L40" s="39">
        <v>1795.9</v>
      </c>
      <c r="M40" s="39">
        <v>1791.3</v>
      </c>
      <c r="N40" s="39">
        <v>1802.4</v>
      </c>
      <c r="O40" s="39">
        <v>1805.8</v>
      </c>
      <c r="P40" s="91">
        <v>1818.7</v>
      </c>
      <c r="Q40" s="38">
        <v>2.7000000000000455</v>
      </c>
      <c r="R40" s="39">
        <v>10.400000000000091</v>
      </c>
      <c r="S40" s="39">
        <v>-14.299999999999955</v>
      </c>
      <c r="T40" s="39">
        <v>8.0999999999999091</v>
      </c>
      <c r="U40" s="39">
        <v>127.79999999999995</v>
      </c>
      <c r="V40" s="39">
        <v>72.900000000000091</v>
      </c>
      <c r="W40" s="39">
        <v>106.70000000000005</v>
      </c>
      <c r="X40" s="39">
        <v>69.299999999999955</v>
      </c>
      <c r="Y40" s="39">
        <v>47.200000000000045</v>
      </c>
      <c r="Z40" s="39">
        <v>-4.6000000000001364</v>
      </c>
      <c r="AA40" s="39">
        <v>11.100000000000136</v>
      </c>
      <c r="AB40" s="39">
        <v>3.3999999999998636</v>
      </c>
      <c r="AC40" s="40">
        <v>12.900000000000091</v>
      </c>
    </row>
    <row r="41" spans="1:29" x14ac:dyDescent="0.3">
      <c r="B41" s="28" t="s">
        <v>10</v>
      </c>
      <c r="C41" s="86">
        <v>1493.1</v>
      </c>
      <c r="D41" s="30">
        <v>1492.2</v>
      </c>
      <c r="E41" s="30">
        <v>1484.1</v>
      </c>
      <c r="F41" s="30">
        <v>1437.7</v>
      </c>
      <c r="G41" s="30">
        <v>1400.6</v>
      </c>
      <c r="H41" s="30">
        <v>1470.1</v>
      </c>
      <c r="I41" s="30">
        <v>1476.3</v>
      </c>
      <c r="J41" s="30">
        <v>1530.9</v>
      </c>
      <c r="K41" s="30">
        <v>1567.3</v>
      </c>
      <c r="L41" s="30">
        <v>1601</v>
      </c>
      <c r="M41" s="30">
        <v>1599.1</v>
      </c>
      <c r="N41" s="30">
        <v>1614.4</v>
      </c>
      <c r="O41" s="30">
        <v>1620.7</v>
      </c>
      <c r="P41" s="87">
        <v>1635</v>
      </c>
      <c r="Q41" s="29">
        <v>-0.89999999999986358</v>
      </c>
      <c r="R41" s="30">
        <v>-8.1000000000001364</v>
      </c>
      <c r="S41" s="30">
        <v>-46.399999999999864</v>
      </c>
      <c r="T41" s="30">
        <v>-37.100000000000136</v>
      </c>
      <c r="U41" s="30">
        <v>69.5</v>
      </c>
      <c r="V41" s="30">
        <v>6.2000000000000455</v>
      </c>
      <c r="W41" s="30">
        <v>54.600000000000136</v>
      </c>
      <c r="X41" s="30">
        <v>36.399999999999864</v>
      </c>
      <c r="Y41" s="30">
        <v>33.700000000000045</v>
      </c>
      <c r="Z41" s="30">
        <v>-1.9000000000000909</v>
      </c>
      <c r="AA41" s="30">
        <v>15.300000000000182</v>
      </c>
      <c r="AB41" s="30">
        <v>6.2999999999999545</v>
      </c>
      <c r="AC41" s="31">
        <v>14.299999999999955</v>
      </c>
    </row>
    <row r="42" spans="1:29" x14ac:dyDescent="0.3">
      <c r="A42" s="14">
        <v>17</v>
      </c>
      <c r="B42" s="41" t="s">
        <v>29</v>
      </c>
      <c r="C42" s="92">
        <v>3161.3</v>
      </c>
      <c r="D42" s="43">
        <v>3170.1</v>
      </c>
      <c r="E42" s="43">
        <v>3217.5</v>
      </c>
      <c r="F42" s="43">
        <v>5510.1</v>
      </c>
      <c r="G42" s="43">
        <v>4403.2</v>
      </c>
      <c r="H42" s="43">
        <v>3788.9</v>
      </c>
      <c r="I42" s="43">
        <v>6063.8</v>
      </c>
      <c r="J42" s="43">
        <v>4402.7</v>
      </c>
      <c r="K42" s="43">
        <v>4144.6000000000004</v>
      </c>
      <c r="L42" s="43">
        <v>3956.3</v>
      </c>
      <c r="M42" s="43">
        <v>3960.6</v>
      </c>
      <c r="N42" s="43">
        <v>3992.4</v>
      </c>
      <c r="O42" s="43">
        <v>3981.8</v>
      </c>
      <c r="P42" s="93">
        <v>4073.7</v>
      </c>
      <c r="Q42" s="42">
        <v>8.7999999999997272</v>
      </c>
      <c r="R42" s="43">
        <v>47.400000000000091</v>
      </c>
      <c r="S42" s="43">
        <v>2292.6000000000004</v>
      </c>
      <c r="T42" s="43">
        <v>-1106.9000000000005</v>
      </c>
      <c r="U42" s="43">
        <v>-614.29999999999973</v>
      </c>
      <c r="V42" s="43">
        <v>2274.9</v>
      </c>
      <c r="W42" s="43">
        <v>-1661.1000000000004</v>
      </c>
      <c r="X42" s="43">
        <v>-258.09999999999945</v>
      </c>
      <c r="Y42" s="43">
        <v>-188.30000000000018</v>
      </c>
      <c r="Z42" s="43">
        <v>4.2999999999997272</v>
      </c>
      <c r="AA42" s="43">
        <v>31.800000000000182</v>
      </c>
      <c r="AB42" s="43">
        <v>-10.599999999999909</v>
      </c>
      <c r="AC42" s="44">
        <v>91.899999999999636</v>
      </c>
    </row>
    <row r="43" spans="1:29" x14ac:dyDescent="0.3">
      <c r="A43" s="14"/>
      <c r="B43" s="19" t="s">
        <v>8</v>
      </c>
      <c r="C43" s="82">
        <v>3162.7</v>
      </c>
      <c r="D43" s="21">
        <v>3170.5</v>
      </c>
      <c r="E43" s="21">
        <v>3212.4</v>
      </c>
      <c r="F43" s="21">
        <v>5556.4</v>
      </c>
      <c r="G43" s="21">
        <v>4385.7</v>
      </c>
      <c r="H43" s="21">
        <v>3770.2</v>
      </c>
      <c r="I43" s="21">
        <v>6022.3</v>
      </c>
      <c r="J43" s="21">
        <v>4381.6000000000004</v>
      </c>
      <c r="K43" s="21">
        <v>4139.6000000000004</v>
      </c>
      <c r="L43" s="21">
        <v>3925.7</v>
      </c>
      <c r="M43" s="21">
        <v>3868.7</v>
      </c>
      <c r="N43" s="21">
        <v>3883.2</v>
      </c>
      <c r="O43" s="21">
        <v>3892.8</v>
      </c>
      <c r="P43" s="83">
        <v>3998.2</v>
      </c>
      <c r="Q43" s="20">
        <v>7.8000000000001819</v>
      </c>
      <c r="R43" s="21">
        <v>41.900000000000091</v>
      </c>
      <c r="S43" s="21">
        <v>2343.9999999999995</v>
      </c>
      <c r="T43" s="21">
        <v>-1170.6999999999998</v>
      </c>
      <c r="U43" s="21">
        <v>-615.5</v>
      </c>
      <c r="V43" s="21">
        <v>2252.1000000000004</v>
      </c>
      <c r="W43" s="21">
        <v>-1640.6999999999998</v>
      </c>
      <c r="X43" s="21">
        <v>-242</v>
      </c>
      <c r="Y43" s="21">
        <v>-213.90000000000055</v>
      </c>
      <c r="Z43" s="21">
        <v>-57</v>
      </c>
      <c r="AA43" s="21">
        <v>14.5</v>
      </c>
      <c r="AB43" s="21">
        <v>9.6000000000003638</v>
      </c>
      <c r="AC43" s="22">
        <v>105.39999999999964</v>
      </c>
    </row>
    <row r="44" spans="1:29" x14ac:dyDescent="0.3">
      <c r="A44">
        <v>18</v>
      </c>
      <c r="B44" s="37" t="s">
        <v>30</v>
      </c>
      <c r="C44" s="90">
        <v>3105.1</v>
      </c>
      <c r="D44" s="39">
        <v>3119</v>
      </c>
      <c r="E44" s="39">
        <v>3174.3</v>
      </c>
      <c r="F44" s="39">
        <v>5464.2</v>
      </c>
      <c r="G44" s="39">
        <v>4358.2</v>
      </c>
      <c r="H44" s="39">
        <v>3734.2</v>
      </c>
      <c r="I44" s="39">
        <v>5993.5</v>
      </c>
      <c r="J44" s="39">
        <v>4311.8</v>
      </c>
      <c r="K44" s="39">
        <v>4050.6</v>
      </c>
      <c r="L44" s="39">
        <v>3860.6</v>
      </c>
      <c r="M44" s="39">
        <v>3863.6</v>
      </c>
      <c r="N44" s="39">
        <v>3890.5</v>
      </c>
      <c r="O44" s="39">
        <v>3882.9</v>
      </c>
      <c r="P44" s="91">
        <v>3974.9</v>
      </c>
      <c r="Q44" s="38">
        <v>13.900000000000091</v>
      </c>
      <c r="R44" s="39">
        <v>55.300000000000182</v>
      </c>
      <c r="S44" s="39">
        <v>2289.8999999999996</v>
      </c>
      <c r="T44" s="39">
        <v>-1106</v>
      </c>
      <c r="U44" s="39">
        <v>-624</v>
      </c>
      <c r="V44" s="39">
        <v>2259.3000000000002</v>
      </c>
      <c r="W44" s="39">
        <v>-1681.6999999999998</v>
      </c>
      <c r="X44" s="39">
        <v>-261.20000000000027</v>
      </c>
      <c r="Y44" s="39">
        <v>-190</v>
      </c>
      <c r="Z44" s="39">
        <v>3</v>
      </c>
      <c r="AA44" s="39">
        <v>26.900000000000091</v>
      </c>
      <c r="AB44" s="39">
        <v>-7.5999999999999091</v>
      </c>
      <c r="AC44" s="40">
        <v>92</v>
      </c>
    </row>
    <row r="45" spans="1:29" x14ac:dyDescent="0.3">
      <c r="B45" s="28" t="s">
        <v>10</v>
      </c>
      <c r="C45" s="86">
        <v>3107.3</v>
      </c>
      <c r="D45" s="30">
        <v>3120.1</v>
      </c>
      <c r="E45" s="30">
        <v>3169.8</v>
      </c>
      <c r="F45" s="30">
        <v>5512</v>
      </c>
      <c r="G45" s="30">
        <v>4344.3</v>
      </c>
      <c r="H45" s="30">
        <v>3722.2</v>
      </c>
      <c r="I45" s="30">
        <v>5962.9</v>
      </c>
      <c r="J45" s="30">
        <v>4305.7</v>
      </c>
      <c r="K45" s="30">
        <v>4064.4</v>
      </c>
      <c r="L45" s="30">
        <v>3852.5</v>
      </c>
      <c r="M45" s="30">
        <v>3797.7</v>
      </c>
      <c r="N45" s="30">
        <v>3809.1</v>
      </c>
      <c r="O45" s="30">
        <v>3823</v>
      </c>
      <c r="P45" s="87">
        <v>3928.7</v>
      </c>
      <c r="Q45" s="29">
        <v>12.799999999999727</v>
      </c>
      <c r="R45" s="30">
        <v>49.700000000000273</v>
      </c>
      <c r="S45" s="30">
        <v>2342.1999999999998</v>
      </c>
      <c r="T45" s="30">
        <v>-1167.6999999999998</v>
      </c>
      <c r="U45" s="30">
        <v>-622.10000000000036</v>
      </c>
      <c r="V45" s="30">
        <v>2240.6999999999998</v>
      </c>
      <c r="W45" s="30">
        <v>-1657.1999999999998</v>
      </c>
      <c r="X45" s="30">
        <v>-241.29999999999973</v>
      </c>
      <c r="Y45" s="30">
        <v>-211.90000000000009</v>
      </c>
      <c r="Z45" s="30">
        <v>-54.800000000000182</v>
      </c>
      <c r="AA45" s="30">
        <v>11.400000000000091</v>
      </c>
      <c r="AB45" s="30">
        <v>13.900000000000091</v>
      </c>
      <c r="AC45" s="31">
        <v>105.69999999999982</v>
      </c>
    </row>
    <row r="46" spans="1:29" x14ac:dyDescent="0.3">
      <c r="A46" s="32">
        <v>19</v>
      </c>
      <c r="B46" s="33" t="s">
        <v>31</v>
      </c>
      <c r="C46" s="88">
        <v>1034.4000000000001</v>
      </c>
      <c r="D46" s="35">
        <v>1042.7</v>
      </c>
      <c r="E46" s="35">
        <v>1068.2</v>
      </c>
      <c r="F46" s="35">
        <v>1075.0999999999999</v>
      </c>
      <c r="G46" s="35">
        <v>1080.3</v>
      </c>
      <c r="H46" s="35">
        <v>1088.2</v>
      </c>
      <c r="I46" s="35">
        <v>1105.7</v>
      </c>
      <c r="J46" s="35">
        <v>1109.5999999999999</v>
      </c>
      <c r="K46" s="35">
        <v>1116.8</v>
      </c>
      <c r="L46" s="35">
        <v>1126.3</v>
      </c>
      <c r="M46" s="35">
        <v>1198.7</v>
      </c>
      <c r="N46" s="35">
        <v>1207</v>
      </c>
      <c r="O46" s="35">
        <v>1214.5</v>
      </c>
      <c r="P46" s="89">
        <v>1225.8</v>
      </c>
      <c r="Q46" s="34">
        <v>8.2999999999999545</v>
      </c>
      <c r="R46" s="35">
        <v>25.5</v>
      </c>
      <c r="S46" s="35">
        <v>6.8999999999998636</v>
      </c>
      <c r="T46" s="35">
        <v>5.2000000000000455</v>
      </c>
      <c r="U46" s="35">
        <v>7.9000000000000909</v>
      </c>
      <c r="V46" s="35">
        <v>17.5</v>
      </c>
      <c r="W46" s="35">
        <v>3.8999999999998636</v>
      </c>
      <c r="X46" s="35">
        <v>7.2000000000000455</v>
      </c>
      <c r="Y46" s="35">
        <v>9.5</v>
      </c>
      <c r="Z46" s="35">
        <v>72.400000000000091</v>
      </c>
      <c r="AA46" s="35">
        <v>8.2999999999999545</v>
      </c>
      <c r="AB46" s="35">
        <v>7.5</v>
      </c>
      <c r="AC46" s="36">
        <v>11.299999999999955</v>
      </c>
    </row>
    <row r="47" spans="1:29" x14ac:dyDescent="0.3">
      <c r="A47" s="32"/>
      <c r="B47" s="19" t="s">
        <v>12</v>
      </c>
      <c r="C47" s="82">
        <v>1034.4000000000001</v>
      </c>
      <c r="D47" s="21">
        <v>1042.8</v>
      </c>
      <c r="E47" s="21">
        <v>1068.2</v>
      </c>
      <c r="F47" s="21">
        <v>1074.9000000000001</v>
      </c>
      <c r="G47" s="21">
        <v>1080.3</v>
      </c>
      <c r="H47" s="21">
        <v>1088.2</v>
      </c>
      <c r="I47" s="21">
        <v>1105.7</v>
      </c>
      <c r="J47" s="21">
        <v>1109.4000000000001</v>
      </c>
      <c r="K47" s="21">
        <v>1116.8</v>
      </c>
      <c r="L47" s="21">
        <v>1126.5</v>
      </c>
      <c r="M47" s="21">
        <v>1198.7</v>
      </c>
      <c r="N47" s="21">
        <v>1206.9000000000001</v>
      </c>
      <c r="O47" s="21">
        <v>1214.5999999999999</v>
      </c>
      <c r="P47" s="83">
        <v>1225.5999999999999</v>
      </c>
      <c r="Q47" s="20">
        <v>8.3999999999998636</v>
      </c>
      <c r="R47" s="21">
        <v>25.400000000000091</v>
      </c>
      <c r="S47" s="21">
        <v>6.7000000000000455</v>
      </c>
      <c r="T47" s="21">
        <v>5.3999999999998636</v>
      </c>
      <c r="U47" s="21">
        <v>7.9000000000000909</v>
      </c>
      <c r="V47" s="21">
        <v>17.5</v>
      </c>
      <c r="W47" s="21">
        <v>3.7000000000000455</v>
      </c>
      <c r="X47" s="21">
        <v>7.3999999999998636</v>
      </c>
      <c r="Y47" s="21">
        <v>9.7000000000000455</v>
      </c>
      <c r="Z47" s="21">
        <v>72.200000000000045</v>
      </c>
      <c r="AA47" s="21">
        <v>8.2000000000000455</v>
      </c>
      <c r="AB47" s="21">
        <v>7.6999999999998181</v>
      </c>
      <c r="AC47" s="22">
        <v>11</v>
      </c>
    </row>
    <row r="48" spans="1:29" x14ac:dyDescent="0.3">
      <c r="A48">
        <v>20</v>
      </c>
      <c r="B48" s="37" t="s">
        <v>32</v>
      </c>
      <c r="C48" s="90">
        <v>793.9</v>
      </c>
      <c r="D48" s="39">
        <v>797.9</v>
      </c>
      <c r="E48" s="39">
        <v>798.4</v>
      </c>
      <c r="F48" s="39">
        <v>811.1</v>
      </c>
      <c r="G48" s="39">
        <v>823.1</v>
      </c>
      <c r="H48" s="39">
        <v>834.5</v>
      </c>
      <c r="I48" s="39">
        <v>849.4</v>
      </c>
      <c r="J48" s="39">
        <v>865.6</v>
      </c>
      <c r="K48" s="39">
        <v>882.6</v>
      </c>
      <c r="L48" s="39">
        <v>900.3</v>
      </c>
      <c r="M48" s="39">
        <v>918.2</v>
      </c>
      <c r="N48" s="39">
        <v>924.7</v>
      </c>
      <c r="O48" s="39">
        <v>927.2</v>
      </c>
      <c r="P48" s="91">
        <v>934.2</v>
      </c>
      <c r="Q48" s="38">
        <v>4</v>
      </c>
      <c r="R48" s="39">
        <v>0.5</v>
      </c>
      <c r="S48" s="39">
        <v>12.700000000000045</v>
      </c>
      <c r="T48" s="39">
        <v>12</v>
      </c>
      <c r="U48" s="39">
        <v>11.399999999999977</v>
      </c>
      <c r="V48" s="39">
        <v>14.899999999999977</v>
      </c>
      <c r="W48" s="39">
        <v>16.200000000000045</v>
      </c>
      <c r="X48" s="39">
        <v>17</v>
      </c>
      <c r="Y48" s="39">
        <v>17.699999999999932</v>
      </c>
      <c r="Z48" s="39">
        <v>17.900000000000091</v>
      </c>
      <c r="AA48" s="39">
        <v>6.5</v>
      </c>
      <c r="AB48" s="39">
        <v>2.5</v>
      </c>
      <c r="AC48" s="40">
        <v>7</v>
      </c>
    </row>
    <row r="49" spans="1:29" x14ac:dyDescent="0.3">
      <c r="B49" s="28" t="s">
        <v>33</v>
      </c>
      <c r="C49" s="86">
        <v>793.7</v>
      </c>
      <c r="D49" s="30">
        <v>796.3</v>
      </c>
      <c r="E49" s="30">
        <v>795.3</v>
      </c>
      <c r="F49" s="30">
        <v>808</v>
      </c>
      <c r="G49" s="30">
        <v>822.1</v>
      </c>
      <c r="H49" s="30">
        <v>837.5</v>
      </c>
      <c r="I49" s="30">
        <v>857.6</v>
      </c>
      <c r="J49" s="30">
        <v>875.4</v>
      </c>
      <c r="K49" s="30">
        <v>889.5</v>
      </c>
      <c r="L49" s="30">
        <v>900</v>
      </c>
      <c r="M49" s="30">
        <v>908</v>
      </c>
      <c r="N49" s="30">
        <v>911.8</v>
      </c>
      <c r="O49" s="30">
        <v>920.3</v>
      </c>
      <c r="P49" s="87">
        <v>941.6</v>
      </c>
      <c r="Q49" s="29">
        <v>2.5999999999999091</v>
      </c>
      <c r="R49" s="30">
        <v>-1</v>
      </c>
      <c r="S49" s="30">
        <v>12.700000000000045</v>
      </c>
      <c r="T49" s="30">
        <v>14.100000000000023</v>
      </c>
      <c r="U49" s="30">
        <v>15.399999999999977</v>
      </c>
      <c r="V49" s="30">
        <v>20.100000000000023</v>
      </c>
      <c r="W49" s="30">
        <v>17.799999999999955</v>
      </c>
      <c r="X49" s="30">
        <v>14.100000000000023</v>
      </c>
      <c r="Y49" s="30">
        <v>10.5</v>
      </c>
      <c r="Z49" s="30">
        <v>8</v>
      </c>
      <c r="AA49" s="30">
        <v>3.7999999999999545</v>
      </c>
      <c r="AB49" s="30">
        <v>8.5</v>
      </c>
      <c r="AC49" s="31">
        <v>21.300000000000068</v>
      </c>
    </row>
    <row r="50" spans="1:29" x14ac:dyDescent="0.3">
      <c r="A50" s="32"/>
      <c r="B50" s="45" t="s">
        <v>34</v>
      </c>
      <c r="C50" s="88"/>
      <c r="D50" s="35"/>
      <c r="E50" s="35"/>
      <c r="F50" s="35"/>
      <c r="G50" s="35"/>
      <c r="H50" s="35"/>
      <c r="I50" s="35"/>
      <c r="J50" s="35"/>
      <c r="K50" s="35"/>
      <c r="L50" s="35"/>
      <c r="M50" s="35"/>
      <c r="N50" s="35"/>
      <c r="O50" s="35"/>
      <c r="P50" s="89"/>
      <c r="Q50" s="34"/>
      <c r="R50" s="35"/>
      <c r="S50" s="35"/>
      <c r="T50" s="35"/>
      <c r="U50" s="35"/>
      <c r="V50" s="35"/>
      <c r="W50" s="35"/>
      <c r="X50" s="35"/>
      <c r="Y50" s="35"/>
      <c r="Z50" s="35"/>
      <c r="AA50" s="35"/>
      <c r="AB50" s="35"/>
      <c r="AC50" s="36"/>
    </row>
    <row r="51" spans="1:29" ht="16.2" x14ac:dyDescent="0.3">
      <c r="A51" s="32">
        <v>21</v>
      </c>
      <c r="B51" s="33" t="s">
        <v>35</v>
      </c>
      <c r="C51" s="88" t="s">
        <v>95</v>
      </c>
      <c r="D51" s="35" t="s">
        <v>95</v>
      </c>
      <c r="E51" s="35" t="s">
        <v>95</v>
      </c>
      <c r="F51" s="35">
        <v>9.4</v>
      </c>
      <c r="G51" s="35">
        <v>14.3</v>
      </c>
      <c r="H51" s="35">
        <v>14.6</v>
      </c>
      <c r="I51" s="35">
        <v>15</v>
      </c>
      <c r="J51" s="35">
        <v>15.3</v>
      </c>
      <c r="K51" s="35">
        <v>15.6</v>
      </c>
      <c r="L51" s="35">
        <v>15.7</v>
      </c>
      <c r="M51" s="35">
        <v>15.8</v>
      </c>
      <c r="N51" s="35">
        <v>7.9</v>
      </c>
      <c r="O51" s="35">
        <v>0</v>
      </c>
      <c r="P51" s="89">
        <v>0</v>
      </c>
      <c r="Q51" s="34" t="s">
        <v>21</v>
      </c>
      <c r="R51" s="35" t="s">
        <v>21</v>
      </c>
      <c r="S51" s="35">
        <f>F51</f>
        <v>9.4</v>
      </c>
      <c r="T51" s="35">
        <v>4.9000000000000004</v>
      </c>
      <c r="U51" s="35">
        <v>0.29999999999999893</v>
      </c>
      <c r="V51" s="35">
        <v>0.40000000000000036</v>
      </c>
      <c r="W51" s="35">
        <v>0.30000000000000071</v>
      </c>
      <c r="X51" s="35">
        <v>0.29999999999999893</v>
      </c>
      <c r="Y51" s="35">
        <v>9.9999999999999645E-2</v>
      </c>
      <c r="Z51" s="35">
        <v>0.10000000000000142</v>
      </c>
      <c r="AA51" s="35">
        <v>-7.9</v>
      </c>
      <c r="AB51" s="35">
        <v>-7.9</v>
      </c>
      <c r="AC51" s="36">
        <v>0</v>
      </c>
    </row>
    <row r="52" spans="1:29" x14ac:dyDescent="0.3">
      <c r="A52" s="32"/>
      <c r="B52" s="19" t="s">
        <v>36</v>
      </c>
      <c r="C52" s="82" t="s">
        <v>95</v>
      </c>
      <c r="D52" s="21" t="s">
        <v>95</v>
      </c>
      <c r="E52" s="21" t="s">
        <v>95</v>
      </c>
      <c r="F52" s="21">
        <v>9.4</v>
      </c>
      <c r="G52" s="21">
        <v>14.3</v>
      </c>
      <c r="H52" s="21">
        <v>14.6</v>
      </c>
      <c r="I52" s="21">
        <v>15</v>
      </c>
      <c r="J52" s="21">
        <v>15.3</v>
      </c>
      <c r="K52" s="21">
        <v>15.6</v>
      </c>
      <c r="L52" s="21">
        <v>15.7</v>
      </c>
      <c r="M52" s="21">
        <v>15.8</v>
      </c>
      <c r="N52" s="21">
        <v>7.9</v>
      </c>
      <c r="O52" s="21">
        <v>0</v>
      </c>
      <c r="P52" s="83">
        <v>0</v>
      </c>
      <c r="Q52" s="20" t="s">
        <v>21</v>
      </c>
      <c r="R52" s="21" t="s">
        <v>21</v>
      </c>
      <c r="S52" s="21">
        <f>F52</f>
        <v>9.4</v>
      </c>
      <c r="T52" s="21">
        <v>4.9000000000000004</v>
      </c>
      <c r="U52" s="21">
        <v>0.29999999999999893</v>
      </c>
      <c r="V52" s="21">
        <v>0.40000000000000036</v>
      </c>
      <c r="W52" s="21">
        <v>0.30000000000000071</v>
      </c>
      <c r="X52" s="21">
        <v>0.29999999999999893</v>
      </c>
      <c r="Y52" s="21">
        <v>9.9999999999999645E-2</v>
      </c>
      <c r="Z52" s="21">
        <v>0.10000000000000142</v>
      </c>
      <c r="AA52" s="21">
        <v>-7.9</v>
      </c>
      <c r="AB52" s="21">
        <v>-7.9</v>
      </c>
      <c r="AC52" s="22">
        <v>0</v>
      </c>
    </row>
    <row r="53" spans="1:29" x14ac:dyDescent="0.3">
      <c r="A53">
        <v>22</v>
      </c>
      <c r="B53" s="37" t="s">
        <v>37</v>
      </c>
      <c r="C53" s="90">
        <v>622.4</v>
      </c>
      <c r="D53" s="39">
        <v>620.6</v>
      </c>
      <c r="E53" s="39">
        <v>606.4</v>
      </c>
      <c r="F53" s="39">
        <v>654.6</v>
      </c>
      <c r="G53" s="39">
        <v>690.8</v>
      </c>
      <c r="H53" s="39">
        <v>678.6</v>
      </c>
      <c r="I53" s="39">
        <v>705</v>
      </c>
      <c r="J53" s="39">
        <v>745.7</v>
      </c>
      <c r="K53" s="39">
        <v>749.2</v>
      </c>
      <c r="L53" s="39">
        <v>746.1</v>
      </c>
      <c r="M53" s="39">
        <v>791.4</v>
      </c>
      <c r="N53" s="39">
        <v>818.7</v>
      </c>
      <c r="O53" s="39">
        <v>819</v>
      </c>
      <c r="P53" s="91">
        <v>828.4</v>
      </c>
      <c r="Q53" s="38">
        <v>-1.7999999999999545</v>
      </c>
      <c r="R53" s="39">
        <v>-14.200000000000045</v>
      </c>
      <c r="S53" s="39">
        <v>48.200000000000045</v>
      </c>
      <c r="T53" s="39">
        <v>36.199999999999932</v>
      </c>
      <c r="U53" s="39">
        <v>-12.199999999999932</v>
      </c>
      <c r="V53" s="39">
        <v>26.399999999999977</v>
      </c>
      <c r="W53" s="39">
        <v>40.700000000000045</v>
      </c>
      <c r="X53" s="39">
        <v>3.5</v>
      </c>
      <c r="Y53" s="39">
        <v>-3.1000000000000227</v>
      </c>
      <c r="Z53" s="39">
        <v>45.299999999999955</v>
      </c>
      <c r="AA53" s="39">
        <v>27.300000000000068</v>
      </c>
      <c r="AB53" s="39">
        <v>0.29999999999995453</v>
      </c>
      <c r="AC53" s="40">
        <v>9.3999999999999773</v>
      </c>
    </row>
    <row r="54" spans="1:29" x14ac:dyDescent="0.3">
      <c r="B54" s="28" t="s">
        <v>12</v>
      </c>
      <c r="C54" s="86">
        <v>622.4</v>
      </c>
      <c r="D54" s="30">
        <v>620.70000000000005</v>
      </c>
      <c r="E54" s="30">
        <v>606.6</v>
      </c>
      <c r="F54" s="30">
        <v>654.70000000000005</v>
      </c>
      <c r="G54" s="30">
        <v>690.7</v>
      </c>
      <c r="H54" s="30">
        <v>678.3</v>
      </c>
      <c r="I54" s="30">
        <v>704.4</v>
      </c>
      <c r="J54" s="30">
        <v>744.8</v>
      </c>
      <c r="K54" s="30">
        <v>748.2</v>
      </c>
      <c r="L54" s="30">
        <v>745</v>
      </c>
      <c r="M54" s="30">
        <v>763.1</v>
      </c>
      <c r="N54" s="30">
        <v>789.5</v>
      </c>
      <c r="O54" s="30">
        <v>786.1</v>
      </c>
      <c r="P54" s="87">
        <v>796.2</v>
      </c>
      <c r="Q54" s="29">
        <v>-1.6999999999999318</v>
      </c>
      <c r="R54" s="30">
        <v>-14.100000000000023</v>
      </c>
      <c r="S54" s="30">
        <v>48.100000000000023</v>
      </c>
      <c r="T54" s="30">
        <v>36</v>
      </c>
      <c r="U54" s="30">
        <v>-12.400000000000091</v>
      </c>
      <c r="V54" s="30">
        <v>26.100000000000023</v>
      </c>
      <c r="W54" s="30">
        <v>40.399999999999977</v>
      </c>
      <c r="X54" s="30">
        <v>3.4000000000000909</v>
      </c>
      <c r="Y54" s="30">
        <v>-3.2000000000000455</v>
      </c>
      <c r="Z54" s="30">
        <v>18.100000000000023</v>
      </c>
      <c r="AA54" s="30">
        <v>26.399999999999977</v>
      </c>
      <c r="AB54" s="30">
        <v>-3.3999999999999773</v>
      </c>
      <c r="AC54" s="31">
        <v>10.100000000000023</v>
      </c>
    </row>
    <row r="55" spans="1:29" x14ac:dyDescent="0.3">
      <c r="A55" s="32">
        <v>23</v>
      </c>
      <c r="B55" s="33" t="s">
        <v>38</v>
      </c>
      <c r="C55" s="88">
        <v>25</v>
      </c>
      <c r="D55" s="35">
        <v>26.7</v>
      </c>
      <c r="E55" s="35">
        <v>40.9</v>
      </c>
      <c r="F55" s="35">
        <v>951.4</v>
      </c>
      <c r="G55" s="35">
        <v>802.3</v>
      </c>
      <c r="H55" s="35">
        <v>323.5</v>
      </c>
      <c r="I55" s="35">
        <v>583.5</v>
      </c>
      <c r="J55" s="35">
        <v>451.8</v>
      </c>
      <c r="K55" s="35">
        <v>226.8</v>
      </c>
      <c r="L55" s="35">
        <v>33.9</v>
      </c>
      <c r="M55" s="35">
        <v>26.2</v>
      </c>
      <c r="N55" s="35">
        <v>21.4</v>
      </c>
      <c r="O55" s="35">
        <v>19.600000000000001</v>
      </c>
      <c r="P55" s="89">
        <v>22.1</v>
      </c>
      <c r="Q55" s="34">
        <v>1.6999999999999993</v>
      </c>
      <c r="R55" s="35">
        <v>14.2</v>
      </c>
      <c r="S55" s="35">
        <v>910.5</v>
      </c>
      <c r="T55" s="35">
        <v>-149.10000000000002</v>
      </c>
      <c r="U55" s="35">
        <v>-478.79999999999995</v>
      </c>
      <c r="V55" s="35">
        <v>260</v>
      </c>
      <c r="W55" s="35">
        <v>-131.69999999999999</v>
      </c>
      <c r="X55" s="35">
        <v>-225</v>
      </c>
      <c r="Y55" s="35">
        <v>-192.9</v>
      </c>
      <c r="Z55" s="35">
        <v>-7.6999999999999993</v>
      </c>
      <c r="AA55" s="35">
        <v>-4.8000000000000007</v>
      </c>
      <c r="AB55" s="35">
        <v>-1.7999999999999972</v>
      </c>
      <c r="AC55" s="36">
        <v>2.5</v>
      </c>
    </row>
    <row r="56" spans="1:29" x14ac:dyDescent="0.3">
      <c r="A56" s="32"/>
      <c r="B56" s="19" t="s">
        <v>33</v>
      </c>
      <c r="C56" s="82">
        <v>26.4</v>
      </c>
      <c r="D56" s="21">
        <v>27.7</v>
      </c>
      <c r="E56" s="21">
        <v>40.700000000000003</v>
      </c>
      <c r="F56" s="21">
        <v>1007.5</v>
      </c>
      <c r="G56" s="21">
        <v>792.9</v>
      </c>
      <c r="H56" s="21">
        <v>308.5</v>
      </c>
      <c r="I56" s="21">
        <v>556.20000000000005</v>
      </c>
      <c r="J56" s="21">
        <v>448.6</v>
      </c>
      <c r="K56" s="21">
        <v>245.1</v>
      </c>
      <c r="L56" s="21">
        <v>33.799999999999997</v>
      </c>
      <c r="M56" s="21">
        <v>23.6</v>
      </c>
      <c r="N56" s="21">
        <v>18.600000000000001</v>
      </c>
      <c r="O56" s="21">
        <v>18.5</v>
      </c>
      <c r="P56" s="83">
        <v>20.399999999999999</v>
      </c>
      <c r="Q56" s="20">
        <v>1.3000000000000007</v>
      </c>
      <c r="R56" s="21">
        <v>13.000000000000004</v>
      </c>
      <c r="S56" s="21">
        <v>966.8</v>
      </c>
      <c r="T56" s="21">
        <v>-214.60000000000002</v>
      </c>
      <c r="U56" s="21">
        <v>-484.4</v>
      </c>
      <c r="V56" s="21">
        <v>247.70000000000005</v>
      </c>
      <c r="W56" s="21">
        <v>-107.60000000000002</v>
      </c>
      <c r="X56" s="21">
        <v>-203.50000000000003</v>
      </c>
      <c r="Y56" s="21">
        <v>-211.3</v>
      </c>
      <c r="Z56" s="21">
        <v>-10.199999999999996</v>
      </c>
      <c r="AA56" s="21">
        <v>-5</v>
      </c>
      <c r="AB56" s="21">
        <v>-0.10000000000000142</v>
      </c>
      <c r="AC56" s="22">
        <v>1.8999999999999986</v>
      </c>
    </row>
    <row r="57" spans="1:29" ht="16.2" x14ac:dyDescent="0.3">
      <c r="B57" s="47" t="s">
        <v>39</v>
      </c>
      <c r="C57" s="90"/>
      <c r="D57" s="39"/>
      <c r="E57" s="39"/>
      <c r="F57" s="39"/>
      <c r="G57" s="39"/>
      <c r="H57" s="39"/>
      <c r="I57" s="39"/>
      <c r="J57" s="39"/>
      <c r="K57" s="39"/>
      <c r="L57" s="39"/>
      <c r="M57" s="39"/>
      <c r="N57" s="39"/>
      <c r="O57" s="39"/>
      <c r="P57" s="91"/>
      <c r="Q57" s="38"/>
      <c r="R57" s="39"/>
      <c r="S57" s="39"/>
      <c r="T57" s="39"/>
      <c r="U57" s="39"/>
      <c r="V57" s="39"/>
      <c r="W57" s="39"/>
      <c r="X57" s="39"/>
      <c r="Y57" s="39"/>
      <c r="Z57" s="39"/>
      <c r="AA57" s="39"/>
      <c r="AB57" s="39"/>
      <c r="AC57" s="40"/>
    </row>
    <row r="58" spans="1:29" x14ac:dyDescent="0.3">
      <c r="A58">
        <v>24</v>
      </c>
      <c r="B58" s="48" t="s">
        <v>40</v>
      </c>
      <c r="C58" s="90" t="s">
        <v>95</v>
      </c>
      <c r="D58" s="39" t="s">
        <v>95</v>
      </c>
      <c r="E58" s="39" t="s">
        <v>95</v>
      </c>
      <c r="F58" s="39">
        <v>0.1</v>
      </c>
      <c r="G58" s="39">
        <v>4.4000000000000004</v>
      </c>
      <c r="H58" s="39">
        <v>12.1</v>
      </c>
      <c r="I58" s="39">
        <v>22.2</v>
      </c>
      <c r="J58" s="39">
        <v>5.0999999999999996</v>
      </c>
      <c r="K58" s="39">
        <v>3</v>
      </c>
      <c r="L58" s="39">
        <v>1</v>
      </c>
      <c r="M58" s="39">
        <v>0.4</v>
      </c>
      <c r="N58" s="39">
        <v>0.1</v>
      </c>
      <c r="O58" s="39">
        <v>0.1</v>
      </c>
      <c r="P58" s="91">
        <v>0</v>
      </c>
      <c r="Q58" s="38" t="str">
        <f>D58</f>
        <v>...</v>
      </c>
      <c r="R58" s="39" t="s">
        <v>21</v>
      </c>
      <c r="S58" s="39">
        <f t="shared" ref="S58:S65" si="0">F58</f>
        <v>0.1</v>
      </c>
      <c r="T58" s="39">
        <v>4.3000000000000007</v>
      </c>
      <c r="U58" s="39">
        <v>7.6999999999999993</v>
      </c>
      <c r="V58" s="39">
        <v>10.1</v>
      </c>
      <c r="W58" s="39">
        <v>-17.100000000000001</v>
      </c>
      <c r="X58" s="39">
        <v>-2.0999999999999996</v>
      </c>
      <c r="Y58" s="39">
        <v>-2</v>
      </c>
      <c r="Z58" s="39">
        <v>-0.6</v>
      </c>
      <c r="AA58" s="39">
        <v>-0.30000000000000004</v>
      </c>
      <c r="AB58" s="39">
        <v>0</v>
      </c>
      <c r="AC58" s="40">
        <v>-0.1</v>
      </c>
    </row>
    <row r="59" spans="1:29" x14ac:dyDescent="0.3">
      <c r="B59" s="28" t="s">
        <v>36</v>
      </c>
      <c r="C59" s="94" t="s">
        <v>95</v>
      </c>
      <c r="D59" s="30" t="s">
        <v>95</v>
      </c>
      <c r="E59" s="30" t="s">
        <v>95</v>
      </c>
      <c r="F59" s="30">
        <v>0.1</v>
      </c>
      <c r="G59" s="30">
        <v>4</v>
      </c>
      <c r="H59" s="30">
        <v>12.7</v>
      </c>
      <c r="I59" s="30">
        <v>25.5</v>
      </c>
      <c r="J59" s="30">
        <v>3.8</v>
      </c>
      <c r="K59" s="30">
        <v>1.8</v>
      </c>
      <c r="L59" s="30">
        <v>0.6</v>
      </c>
      <c r="M59" s="30">
        <v>0.2</v>
      </c>
      <c r="N59" s="30">
        <v>0.1</v>
      </c>
      <c r="O59" s="30">
        <v>0</v>
      </c>
      <c r="P59" s="87">
        <v>0</v>
      </c>
      <c r="Q59" s="29" t="str">
        <f>D59</f>
        <v>...</v>
      </c>
      <c r="R59" s="30" t="s">
        <v>21</v>
      </c>
      <c r="S59" s="30">
        <f t="shared" si="0"/>
        <v>0.1</v>
      </c>
      <c r="T59" s="30">
        <v>3.9</v>
      </c>
      <c r="U59" s="30">
        <v>8.6999999999999993</v>
      </c>
      <c r="V59" s="30">
        <v>12.8</v>
      </c>
      <c r="W59" s="30">
        <v>-21.7</v>
      </c>
      <c r="X59" s="30">
        <v>-1.9999999999999998</v>
      </c>
      <c r="Y59" s="30">
        <v>-1.2000000000000002</v>
      </c>
      <c r="Z59" s="30">
        <v>-0.39999999999999997</v>
      </c>
      <c r="AA59" s="30">
        <v>-0.1</v>
      </c>
      <c r="AB59" s="30">
        <v>-0.1</v>
      </c>
      <c r="AC59" s="31">
        <v>0</v>
      </c>
    </row>
    <row r="60" spans="1:29" x14ac:dyDescent="0.3">
      <c r="A60" s="32">
        <v>25</v>
      </c>
      <c r="B60" s="49" t="s">
        <v>41</v>
      </c>
      <c r="C60" s="95" t="s">
        <v>95</v>
      </c>
      <c r="D60" s="35" t="s">
        <v>95</v>
      </c>
      <c r="E60" s="35" t="s">
        <v>95</v>
      </c>
      <c r="F60" s="35">
        <v>3.3</v>
      </c>
      <c r="G60" s="35">
        <v>22.8</v>
      </c>
      <c r="H60" s="35">
        <v>89.5</v>
      </c>
      <c r="I60" s="35">
        <v>97.1</v>
      </c>
      <c r="J60" s="35">
        <v>91.2</v>
      </c>
      <c r="K60" s="35">
        <v>50</v>
      </c>
      <c r="L60" s="35">
        <v>2.7</v>
      </c>
      <c r="M60" s="35">
        <v>0.8</v>
      </c>
      <c r="N60" s="35">
        <v>0.5</v>
      </c>
      <c r="O60" s="35">
        <v>0.3</v>
      </c>
      <c r="P60" s="89">
        <v>0.2</v>
      </c>
      <c r="Q60" s="20" t="str">
        <f t="shared" ref="Q60:Q65" si="1">D60</f>
        <v>...</v>
      </c>
      <c r="R60" s="35" t="s">
        <v>21</v>
      </c>
      <c r="S60" s="35">
        <f t="shared" si="0"/>
        <v>3.3</v>
      </c>
      <c r="T60" s="35">
        <v>19.5</v>
      </c>
      <c r="U60" s="35">
        <v>66.7</v>
      </c>
      <c r="V60" s="35">
        <v>7.5999999999999943</v>
      </c>
      <c r="W60" s="35">
        <v>-5.8999999999999915</v>
      </c>
      <c r="X60" s="35">
        <v>-41.2</v>
      </c>
      <c r="Y60" s="35">
        <v>-47.3</v>
      </c>
      <c r="Z60" s="35">
        <v>-1.9000000000000001</v>
      </c>
      <c r="AA60" s="35">
        <v>-0.30000000000000004</v>
      </c>
      <c r="AB60" s="35">
        <v>-0.2</v>
      </c>
      <c r="AC60" s="36">
        <v>-9.9999999999999978E-2</v>
      </c>
    </row>
    <row r="61" spans="1:29" x14ac:dyDescent="0.3">
      <c r="A61" s="32"/>
      <c r="B61" s="19" t="s">
        <v>36</v>
      </c>
      <c r="C61" s="96" t="s">
        <v>95</v>
      </c>
      <c r="D61" s="21" t="s">
        <v>95</v>
      </c>
      <c r="E61" s="21" t="s">
        <v>95</v>
      </c>
      <c r="F61" s="21">
        <v>4.5999999999999996</v>
      </c>
      <c r="G61" s="21">
        <v>25.2</v>
      </c>
      <c r="H61" s="21">
        <v>86.2</v>
      </c>
      <c r="I61" s="21">
        <v>94.7</v>
      </c>
      <c r="J61" s="21">
        <v>92.1</v>
      </c>
      <c r="K61" s="21">
        <v>51.6</v>
      </c>
      <c r="L61" s="21">
        <v>2.8</v>
      </c>
      <c r="M61" s="21">
        <v>0.8</v>
      </c>
      <c r="N61" s="21">
        <v>0.5</v>
      </c>
      <c r="O61" s="21">
        <v>0.3</v>
      </c>
      <c r="P61" s="83">
        <v>0.2</v>
      </c>
      <c r="Q61" s="20" t="str">
        <f t="shared" si="1"/>
        <v>...</v>
      </c>
      <c r="R61" s="21" t="s">
        <v>21</v>
      </c>
      <c r="S61" s="21">
        <f t="shared" si="0"/>
        <v>4.5999999999999996</v>
      </c>
      <c r="T61" s="21">
        <v>20.6</v>
      </c>
      <c r="U61" s="21">
        <v>61</v>
      </c>
      <c r="V61" s="21">
        <v>8.5</v>
      </c>
      <c r="W61" s="21">
        <v>-2.6000000000000085</v>
      </c>
      <c r="X61" s="21">
        <v>-40.499999999999993</v>
      </c>
      <c r="Y61" s="21">
        <v>-48.800000000000004</v>
      </c>
      <c r="Z61" s="21">
        <v>-1.9999999999999998</v>
      </c>
      <c r="AA61" s="21">
        <v>-0.30000000000000004</v>
      </c>
      <c r="AB61" s="21">
        <v>-0.2</v>
      </c>
      <c r="AC61" s="22">
        <v>-9.9999999999999978E-2</v>
      </c>
    </row>
    <row r="62" spans="1:29" x14ac:dyDescent="0.3">
      <c r="A62">
        <v>26</v>
      </c>
      <c r="B62" s="50" t="s">
        <v>42</v>
      </c>
      <c r="C62" s="97" t="s">
        <v>95</v>
      </c>
      <c r="D62" s="39" t="s">
        <v>95</v>
      </c>
      <c r="E62" s="39" t="s">
        <v>95</v>
      </c>
      <c r="F62" s="39">
        <v>53</v>
      </c>
      <c r="G62" s="39">
        <v>142</v>
      </c>
      <c r="H62" s="39">
        <v>126</v>
      </c>
      <c r="I62" s="39">
        <v>102.7</v>
      </c>
      <c r="J62" s="39">
        <v>79.099999999999994</v>
      </c>
      <c r="K62" s="39">
        <v>41.5</v>
      </c>
      <c r="L62" s="39">
        <v>1.5</v>
      </c>
      <c r="M62" s="39">
        <v>0.4</v>
      </c>
      <c r="N62" s="39">
        <v>0.1</v>
      </c>
      <c r="O62" s="39">
        <v>0.1</v>
      </c>
      <c r="P62" s="91">
        <v>0</v>
      </c>
      <c r="Q62" s="29" t="str">
        <f t="shared" si="1"/>
        <v>...</v>
      </c>
      <c r="R62" s="39" t="s">
        <v>21</v>
      </c>
      <c r="S62" s="39">
        <f t="shared" si="0"/>
        <v>53</v>
      </c>
      <c r="T62" s="39">
        <v>89</v>
      </c>
      <c r="U62" s="39">
        <v>-16</v>
      </c>
      <c r="V62" s="39">
        <v>-23.299999999999997</v>
      </c>
      <c r="W62" s="39">
        <v>-23.600000000000009</v>
      </c>
      <c r="X62" s="39">
        <v>-37.599999999999994</v>
      </c>
      <c r="Y62" s="39">
        <v>-40</v>
      </c>
      <c r="Z62" s="39">
        <v>-1.1000000000000001</v>
      </c>
      <c r="AA62" s="39">
        <v>-0.30000000000000004</v>
      </c>
      <c r="AB62" s="39">
        <v>0</v>
      </c>
      <c r="AC62" s="40">
        <v>-0.1</v>
      </c>
    </row>
    <row r="63" spans="1:29" x14ac:dyDescent="0.3">
      <c r="B63" s="28" t="s">
        <v>43</v>
      </c>
      <c r="C63" s="94" t="s">
        <v>95</v>
      </c>
      <c r="D63" s="30" t="s">
        <v>95</v>
      </c>
      <c r="E63" s="30" t="s">
        <v>95</v>
      </c>
      <c r="F63" s="30">
        <v>65.8</v>
      </c>
      <c r="G63" s="30">
        <v>144.19999999999999</v>
      </c>
      <c r="H63" s="30">
        <v>113.3</v>
      </c>
      <c r="I63" s="30">
        <v>89.2</v>
      </c>
      <c r="J63" s="30">
        <v>72.3</v>
      </c>
      <c r="K63" s="30">
        <v>43.5</v>
      </c>
      <c r="L63" s="30">
        <v>2.1</v>
      </c>
      <c r="M63" s="30">
        <v>0.8</v>
      </c>
      <c r="N63" s="30">
        <v>0.4</v>
      </c>
      <c r="O63" s="30">
        <v>0.2</v>
      </c>
      <c r="P63" s="87">
        <v>0.1</v>
      </c>
      <c r="Q63" s="29" t="str">
        <f t="shared" si="1"/>
        <v>...</v>
      </c>
      <c r="R63" s="30" t="s">
        <v>21</v>
      </c>
      <c r="S63" s="30">
        <f t="shared" si="0"/>
        <v>65.8</v>
      </c>
      <c r="T63" s="30">
        <v>78.399999999999991</v>
      </c>
      <c r="U63" s="30">
        <v>-30.899999999999991</v>
      </c>
      <c r="V63" s="30">
        <v>-24.099999999999994</v>
      </c>
      <c r="W63" s="30">
        <v>-16.900000000000006</v>
      </c>
      <c r="X63" s="30">
        <v>-28.799999999999997</v>
      </c>
      <c r="Y63" s="30">
        <v>-41.4</v>
      </c>
      <c r="Z63" s="30">
        <v>-1.3</v>
      </c>
      <c r="AA63" s="30">
        <v>-0.4</v>
      </c>
      <c r="AB63" s="30">
        <v>-0.2</v>
      </c>
      <c r="AC63" s="31">
        <v>-0.1</v>
      </c>
    </row>
    <row r="64" spans="1:29" x14ac:dyDescent="0.3">
      <c r="A64" s="32">
        <v>27</v>
      </c>
      <c r="B64" s="49" t="s">
        <v>44</v>
      </c>
      <c r="C64" s="95" t="s">
        <v>95</v>
      </c>
      <c r="D64" s="35" t="s">
        <v>95</v>
      </c>
      <c r="E64" s="35" t="s">
        <v>95</v>
      </c>
      <c r="F64" s="35">
        <v>639.6</v>
      </c>
      <c r="G64" s="35">
        <v>452.8</v>
      </c>
      <c r="H64" s="35">
        <v>16.100000000000001</v>
      </c>
      <c r="I64" s="35">
        <v>303.5</v>
      </c>
      <c r="J64" s="35">
        <v>229.2</v>
      </c>
      <c r="K64" s="35">
        <v>95.8</v>
      </c>
      <c r="L64" s="35">
        <v>0</v>
      </c>
      <c r="M64" s="35">
        <v>0</v>
      </c>
      <c r="N64" s="35">
        <v>0</v>
      </c>
      <c r="O64" s="35">
        <v>0</v>
      </c>
      <c r="P64" s="89">
        <v>0</v>
      </c>
      <c r="Q64" s="20" t="str">
        <f t="shared" si="1"/>
        <v>...</v>
      </c>
      <c r="R64" s="35" t="s">
        <v>21</v>
      </c>
      <c r="S64" s="35">
        <f t="shared" si="0"/>
        <v>639.6</v>
      </c>
      <c r="T64" s="35">
        <v>-186.8</v>
      </c>
      <c r="U64" s="35">
        <v>-436.7</v>
      </c>
      <c r="V64" s="35">
        <v>287.39999999999998</v>
      </c>
      <c r="W64" s="35">
        <v>-74.300000000000011</v>
      </c>
      <c r="X64" s="35">
        <v>-133.39999999999998</v>
      </c>
      <c r="Y64" s="35">
        <v>-95.8</v>
      </c>
      <c r="Z64" s="35">
        <v>0</v>
      </c>
      <c r="AA64" s="35">
        <v>0</v>
      </c>
      <c r="AB64" s="35">
        <v>0</v>
      </c>
      <c r="AC64" s="36">
        <v>0</v>
      </c>
    </row>
    <row r="65" spans="1:29" x14ac:dyDescent="0.3">
      <c r="A65" s="32"/>
      <c r="B65" s="19" t="s">
        <v>43</v>
      </c>
      <c r="C65" s="96" t="s">
        <v>95</v>
      </c>
      <c r="D65" s="21" t="s">
        <v>95</v>
      </c>
      <c r="E65" s="21" t="s">
        <v>95</v>
      </c>
      <c r="F65" s="21">
        <v>675.6</v>
      </c>
      <c r="G65" s="21">
        <v>435.1</v>
      </c>
      <c r="H65" s="21">
        <v>15.1</v>
      </c>
      <c r="I65" s="21">
        <v>288.2</v>
      </c>
      <c r="J65" s="21">
        <v>233.3</v>
      </c>
      <c r="K65" s="21">
        <v>110.5</v>
      </c>
      <c r="L65" s="21">
        <v>0</v>
      </c>
      <c r="M65" s="21">
        <v>0</v>
      </c>
      <c r="N65" s="21">
        <v>0</v>
      </c>
      <c r="O65" s="21">
        <v>0</v>
      </c>
      <c r="P65" s="83">
        <v>0</v>
      </c>
      <c r="Q65" s="20" t="str">
        <f t="shared" si="1"/>
        <v>...</v>
      </c>
      <c r="R65" s="21" t="s">
        <v>21</v>
      </c>
      <c r="S65" s="21">
        <f t="shared" si="0"/>
        <v>675.6</v>
      </c>
      <c r="T65" s="21">
        <v>-240.5</v>
      </c>
      <c r="U65" s="21">
        <v>-420</v>
      </c>
      <c r="V65" s="21">
        <v>273.09999999999997</v>
      </c>
      <c r="W65" s="21">
        <v>-54.899999999999977</v>
      </c>
      <c r="X65" s="21">
        <v>-122.80000000000001</v>
      </c>
      <c r="Y65" s="21">
        <v>-110.5</v>
      </c>
      <c r="Z65" s="21">
        <v>0</v>
      </c>
      <c r="AA65" s="21">
        <v>0</v>
      </c>
      <c r="AB65" s="21">
        <v>0</v>
      </c>
      <c r="AC65" s="22">
        <v>0</v>
      </c>
    </row>
    <row r="66" spans="1:29" x14ac:dyDescent="0.3">
      <c r="A66">
        <v>28</v>
      </c>
      <c r="B66" s="37" t="s">
        <v>45</v>
      </c>
      <c r="C66" s="97">
        <v>132.5</v>
      </c>
      <c r="D66" s="39">
        <v>136.69999999999999</v>
      </c>
      <c r="E66" s="39">
        <v>141.1</v>
      </c>
      <c r="F66" s="39">
        <v>144.6</v>
      </c>
      <c r="G66" s="39">
        <v>147.19999999999999</v>
      </c>
      <c r="H66" s="39">
        <v>148.80000000000001</v>
      </c>
      <c r="I66" s="39">
        <v>149.80000000000001</v>
      </c>
      <c r="J66" s="39">
        <v>151.6</v>
      </c>
      <c r="K66" s="39">
        <v>155.1</v>
      </c>
      <c r="L66" s="39">
        <v>159.80000000000001</v>
      </c>
      <c r="M66" s="39">
        <v>165.6</v>
      </c>
      <c r="N66" s="39">
        <v>170.1</v>
      </c>
      <c r="O66" s="39">
        <v>172.7</v>
      </c>
      <c r="P66" s="91">
        <v>173.7</v>
      </c>
      <c r="Q66" s="38">
        <v>4.1999999999999886</v>
      </c>
      <c r="R66" s="39">
        <v>4.4000000000000057</v>
      </c>
      <c r="S66" s="39">
        <v>3.5</v>
      </c>
      <c r="T66" s="39">
        <v>2.5999999999999943</v>
      </c>
      <c r="U66" s="39">
        <v>1.6000000000000227</v>
      </c>
      <c r="V66" s="39">
        <v>1</v>
      </c>
      <c r="W66" s="39">
        <v>1.7999999999999829</v>
      </c>
      <c r="X66" s="39">
        <v>3.5</v>
      </c>
      <c r="Y66" s="39">
        <v>4.7000000000000171</v>
      </c>
      <c r="Z66" s="39">
        <v>5.7999999999999829</v>
      </c>
      <c r="AA66" s="39">
        <v>4.5</v>
      </c>
      <c r="AB66" s="39">
        <v>2.5999999999999943</v>
      </c>
      <c r="AC66" s="40">
        <v>1</v>
      </c>
    </row>
    <row r="67" spans="1:29" x14ac:dyDescent="0.3">
      <c r="B67" s="28" t="s">
        <v>12</v>
      </c>
      <c r="C67" s="94">
        <v>132.5</v>
      </c>
      <c r="D67" s="30">
        <v>136.5</v>
      </c>
      <c r="E67" s="30">
        <v>140.6</v>
      </c>
      <c r="F67" s="30">
        <v>144.19999999999999</v>
      </c>
      <c r="G67" s="30">
        <v>147.30000000000001</v>
      </c>
      <c r="H67" s="30">
        <v>149.80000000000001</v>
      </c>
      <c r="I67" s="30">
        <v>151.80000000000001</v>
      </c>
      <c r="J67" s="30">
        <v>153.30000000000001</v>
      </c>
      <c r="K67" s="30">
        <v>155.1</v>
      </c>
      <c r="L67" s="30">
        <v>156.4</v>
      </c>
      <c r="M67" s="30">
        <v>157.69999999999999</v>
      </c>
      <c r="N67" s="30">
        <v>159.69999999999999</v>
      </c>
      <c r="O67" s="30">
        <v>161.69999999999999</v>
      </c>
      <c r="P67" s="87">
        <v>164</v>
      </c>
      <c r="Q67" s="29">
        <v>4</v>
      </c>
      <c r="R67" s="30">
        <v>4.0999999999999943</v>
      </c>
      <c r="S67" s="30">
        <v>3.5999999999999943</v>
      </c>
      <c r="T67" s="30">
        <v>3.1000000000000227</v>
      </c>
      <c r="U67" s="30">
        <v>2.5</v>
      </c>
      <c r="V67" s="30">
        <v>2</v>
      </c>
      <c r="W67" s="30">
        <v>1.5</v>
      </c>
      <c r="X67" s="30">
        <v>1.7999999999999829</v>
      </c>
      <c r="Y67" s="30">
        <v>1.3000000000000114</v>
      </c>
      <c r="Z67" s="30">
        <v>1.2999999999999829</v>
      </c>
      <c r="AA67" s="30">
        <v>2</v>
      </c>
      <c r="AB67" s="30">
        <v>2</v>
      </c>
      <c r="AC67" s="31">
        <v>2.3000000000000114</v>
      </c>
    </row>
    <row r="68" spans="1:29" x14ac:dyDescent="0.3">
      <c r="A68" s="32">
        <v>29</v>
      </c>
      <c r="B68" s="33" t="s">
        <v>46</v>
      </c>
      <c r="C68" s="95">
        <v>497</v>
      </c>
      <c r="D68" s="35">
        <v>494.4</v>
      </c>
      <c r="E68" s="35">
        <v>519.29999999999995</v>
      </c>
      <c r="F68" s="35">
        <v>1827.4</v>
      </c>
      <c r="G68" s="35">
        <v>814.5</v>
      </c>
      <c r="H68" s="35">
        <v>660.7</v>
      </c>
      <c r="I68" s="35">
        <v>2600.1</v>
      </c>
      <c r="J68" s="35">
        <v>987.6</v>
      </c>
      <c r="K68" s="35">
        <v>920.1</v>
      </c>
      <c r="L68" s="35">
        <v>894.2</v>
      </c>
      <c r="M68" s="35">
        <v>763.6</v>
      </c>
      <c r="N68" s="35">
        <v>748.6</v>
      </c>
      <c r="O68" s="35">
        <v>729.9</v>
      </c>
      <c r="P68" s="89">
        <v>790.7</v>
      </c>
      <c r="Q68" s="34">
        <v>-2.6000000000000227</v>
      </c>
      <c r="R68" s="35">
        <v>24.899999999999977</v>
      </c>
      <c r="S68" s="35">
        <v>1308.1000000000001</v>
      </c>
      <c r="T68" s="35">
        <v>-1012.9000000000001</v>
      </c>
      <c r="U68" s="35">
        <v>-153.79999999999995</v>
      </c>
      <c r="V68" s="35">
        <v>1939.3999999999999</v>
      </c>
      <c r="W68" s="35">
        <v>-1612.5</v>
      </c>
      <c r="X68" s="35">
        <v>-67.5</v>
      </c>
      <c r="Y68" s="35">
        <v>-25.899999999999977</v>
      </c>
      <c r="Z68" s="35">
        <v>-130.60000000000002</v>
      </c>
      <c r="AA68" s="35">
        <v>-15</v>
      </c>
      <c r="AB68" s="35">
        <v>-18.700000000000045</v>
      </c>
      <c r="AC68" s="36">
        <v>60.800000000000068</v>
      </c>
    </row>
    <row r="69" spans="1:29" x14ac:dyDescent="0.3">
      <c r="A69" s="32"/>
      <c r="B69" s="19" t="s">
        <v>12</v>
      </c>
      <c r="C69" s="96">
        <v>498</v>
      </c>
      <c r="D69" s="21">
        <v>496.2</v>
      </c>
      <c r="E69" s="21">
        <v>518.4</v>
      </c>
      <c r="F69" s="21">
        <v>1822.6</v>
      </c>
      <c r="G69" s="21">
        <v>811</v>
      </c>
      <c r="H69" s="21">
        <v>659.8</v>
      </c>
      <c r="I69" s="21">
        <v>2587.1</v>
      </c>
      <c r="J69" s="21">
        <v>974.2</v>
      </c>
      <c r="K69" s="21">
        <v>909.6</v>
      </c>
      <c r="L69" s="21">
        <v>890.9</v>
      </c>
      <c r="M69" s="21">
        <v>746.6</v>
      </c>
      <c r="N69" s="21">
        <v>722.7</v>
      </c>
      <c r="O69" s="21">
        <v>721.7</v>
      </c>
      <c r="P69" s="83">
        <v>780.8</v>
      </c>
      <c r="Q69" s="20">
        <v>-1.8000000000000114</v>
      </c>
      <c r="R69" s="21">
        <v>22.199999999999989</v>
      </c>
      <c r="S69" s="21">
        <v>1304.1999999999998</v>
      </c>
      <c r="T69" s="21">
        <v>-1011.5999999999999</v>
      </c>
      <c r="U69" s="21">
        <v>-151.20000000000005</v>
      </c>
      <c r="V69" s="21">
        <v>1927.3</v>
      </c>
      <c r="W69" s="21">
        <v>-1612.8999999999999</v>
      </c>
      <c r="X69" s="21">
        <v>-64.600000000000023</v>
      </c>
      <c r="Y69" s="21">
        <v>-18.700000000000045</v>
      </c>
      <c r="Z69" s="21">
        <v>-144.29999999999995</v>
      </c>
      <c r="AA69" s="21">
        <v>-23.899999999999977</v>
      </c>
      <c r="AB69" s="21">
        <v>-1</v>
      </c>
      <c r="AC69" s="22">
        <v>59.099999999999909</v>
      </c>
    </row>
    <row r="70" spans="1:29" x14ac:dyDescent="0.3">
      <c r="B70" s="47" t="s">
        <v>47</v>
      </c>
      <c r="C70" s="97"/>
      <c r="D70" s="39"/>
      <c r="E70" s="39"/>
      <c r="F70" s="39"/>
      <c r="G70" s="39"/>
      <c r="H70" s="39"/>
      <c r="I70" s="39"/>
      <c r="J70" s="39"/>
      <c r="K70" s="39"/>
      <c r="L70" s="39"/>
      <c r="M70" s="39"/>
      <c r="N70" s="39"/>
      <c r="O70" s="39"/>
      <c r="P70" s="91"/>
      <c r="Q70" s="38"/>
      <c r="R70" s="39"/>
      <c r="S70" s="39"/>
      <c r="T70" s="39"/>
      <c r="U70" s="39"/>
      <c r="V70" s="39"/>
      <c r="W70" s="39"/>
      <c r="X70" s="39"/>
      <c r="Y70" s="39"/>
      <c r="Z70" s="39"/>
      <c r="AA70" s="39"/>
      <c r="AB70" s="39"/>
      <c r="AC70" s="40"/>
    </row>
    <row r="71" spans="1:29" ht="16.2" x14ac:dyDescent="0.3">
      <c r="A71">
        <v>30</v>
      </c>
      <c r="B71" s="48" t="s">
        <v>96</v>
      </c>
      <c r="C71" s="38">
        <v>31.1</v>
      </c>
      <c r="D71" s="39">
        <v>31.1</v>
      </c>
      <c r="E71" s="39">
        <v>30.2</v>
      </c>
      <c r="F71" s="39">
        <v>30.2</v>
      </c>
      <c r="G71" s="39">
        <v>30.2</v>
      </c>
      <c r="H71" s="39">
        <v>30.2</v>
      </c>
      <c r="I71" s="39">
        <v>34.5</v>
      </c>
      <c r="J71" s="39">
        <v>34.5</v>
      </c>
      <c r="K71" s="39">
        <v>219</v>
      </c>
      <c r="L71" s="39">
        <v>223.3</v>
      </c>
      <c r="M71" s="39">
        <v>97.2</v>
      </c>
      <c r="N71" s="39">
        <v>97.2</v>
      </c>
      <c r="O71" s="39">
        <v>97.2</v>
      </c>
      <c r="P71" s="91">
        <v>97.2</v>
      </c>
      <c r="Q71" s="38">
        <v>0</v>
      </c>
      <c r="R71" s="39">
        <v>-0.90000000000000213</v>
      </c>
      <c r="S71" s="39">
        <v>0</v>
      </c>
      <c r="T71" s="39">
        <v>0</v>
      </c>
      <c r="U71" s="39">
        <v>0</v>
      </c>
      <c r="V71" s="39">
        <v>4.3000000000000007</v>
      </c>
      <c r="W71" s="39">
        <v>0</v>
      </c>
      <c r="X71" s="39">
        <v>184.5</v>
      </c>
      <c r="Y71" s="39">
        <v>4.3000000000000114</v>
      </c>
      <c r="Z71" s="39">
        <v>-126.10000000000001</v>
      </c>
      <c r="AA71" s="39">
        <v>0</v>
      </c>
      <c r="AB71" s="39">
        <v>0</v>
      </c>
      <c r="AC71" s="40">
        <v>0</v>
      </c>
    </row>
    <row r="72" spans="1:29" s="98" customFormat="1" x14ac:dyDescent="0.3">
      <c r="B72" s="47" t="s">
        <v>49</v>
      </c>
      <c r="C72" s="29">
        <v>31.1</v>
      </c>
      <c r="D72" s="30">
        <v>31.1</v>
      </c>
      <c r="E72" s="30">
        <v>30.2</v>
      </c>
      <c r="F72" s="30">
        <v>30.2</v>
      </c>
      <c r="G72" s="30">
        <v>30.2</v>
      </c>
      <c r="H72" s="30">
        <v>30.2</v>
      </c>
      <c r="I72" s="30">
        <v>35.200000000000003</v>
      </c>
      <c r="J72" s="30">
        <v>35.200000000000003</v>
      </c>
      <c r="K72" s="30">
        <v>219.7</v>
      </c>
      <c r="L72" s="30">
        <v>224</v>
      </c>
      <c r="M72" s="30">
        <v>94.3</v>
      </c>
      <c r="N72" s="30">
        <v>94.3</v>
      </c>
      <c r="O72" s="30">
        <v>94.3</v>
      </c>
      <c r="P72" s="87">
        <v>94.3</v>
      </c>
      <c r="Q72" s="29">
        <v>0</v>
      </c>
      <c r="R72" s="30">
        <v>-0.90000000000000213</v>
      </c>
      <c r="S72" s="30">
        <v>0</v>
      </c>
      <c r="T72" s="30">
        <v>0</v>
      </c>
      <c r="U72" s="30">
        <v>0</v>
      </c>
      <c r="V72" s="30">
        <v>5.0000000000000036</v>
      </c>
      <c r="W72" s="30">
        <v>0</v>
      </c>
      <c r="X72" s="30">
        <v>184.5</v>
      </c>
      <c r="Y72" s="30">
        <v>4.3000000000000114</v>
      </c>
      <c r="Z72" s="30">
        <v>-129.69999999999999</v>
      </c>
      <c r="AA72" s="30">
        <v>0</v>
      </c>
      <c r="AB72" s="30">
        <v>0</v>
      </c>
      <c r="AC72" s="31">
        <v>0</v>
      </c>
    </row>
    <row r="73" spans="1:29" ht="16.2" x14ac:dyDescent="0.3">
      <c r="A73" s="32">
        <v>31</v>
      </c>
      <c r="B73" s="51" t="s">
        <v>50</v>
      </c>
      <c r="C73" s="34" t="s">
        <v>95</v>
      </c>
      <c r="D73" s="35" t="s">
        <v>95</v>
      </c>
      <c r="E73" s="35" t="s">
        <v>95</v>
      </c>
      <c r="F73" s="35">
        <v>1078.0999999999999</v>
      </c>
      <c r="G73" s="35">
        <v>15.6</v>
      </c>
      <c r="H73" s="35">
        <v>5</v>
      </c>
      <c r="I73" s="35">
        <v>1950.7</v>
      </c>
      <c r="J73" s="35">
        <v>307.2</v>
      </c>
      <c r="K73" s="35">
        <v>56</v>
      </c>
      <c r="L73" s="35">
        <v>31.3</v>
      </c>
      <c r="M73" s="35">
        <v>18.2</v>
      </c>
      <c r="N73" s="35">
        <v>16.100000000000001</v>
      </c>
      <c r="O73" s="35">
        <v>4.5999999999999996</v>
      </c>
      <c r="P73" s="89">
        <v>4</v>
      </c>
      <c r="Q73" s="34" t="str">
        <f t="shared" ref="Q73:Q80" si="2">D73</f>
        <v>...</v>
      </c>
      <c r="R73" s="35" t="s">
        <v>21</v>
      </c>
      <c r="S73" s="35">
        <f>F73</f>
        <v>1078.0999999999999</v>
      </c>
      <c r="T73" s="35">
        <v>-1062.5</v>
      </c>
      <c r="U73" s="35">
        <v>-10.6</v>
      </c>
      <c r="V73" s="35">
        <v>1945.7</v>
      </c>
      <c r="W73" s="35">
        <v>-1643.5</v>
      </c>
      <c r="X73" s="35">
        <v>-251.2</v>
      </c>
      <c r="Y73" s="35">
        <v>-24.7</v>
      </c>
      <c r="Z73" s="35">
        <v>-13.100000000000001</v>
      </c>
      <c r="AA73" s="35">
        <v>-2.0999999999999979</v>
      </c>
      <c r="AB73" s="35">
        <v>-11.500000000000002</v>
      </c>
      <c r="AC73" s="36">
        <v>-0.59999999999999964</v>
      </c>
    </row>
    <row r="74" spans="1:29" x14ac:dyDescent="0.3">
      <c r="A74" s="32"/>
      <c r="B74" s="19" t="s">
        <v>49</v>
      </c>
      <c r="C74" s="20" t="s">
        <v>95</v>
      </c>
      <c r="D74" s="21" t="s">
        <v>95</v>
      </c>
      <c r="E74" s="21" t="s">
        <v>95</v>
      </c>
      <c r="F74" s="21">
        <v>1078.0999999999999</v>
      </c>
      <c r="G74" s="21">
        <v>15.6</v>
      </c>
      <c r="H74" s="21">
        <v>5</v>
      </c>
      <c r="I74" s="21">
        <v>1933.7</v>
      </c>
      <c r="J74" s="21">
        <v>290.10000000000002</v>
      </c>
      <c r="K74" s="21">
        <v>38.9</v>
      </c>
      <c r="L74" s="21">
        <v>14.2</v>
      </c>
      <c r="M74" s="21">
        <v>0</v>
      </c>
      <c r="N74" s="21">
        <v>0</v>
      </c>
      <c r="O74" s="21">
        <v>0</v>
      </c>
      <c r="P74" s="83">
        <v>0</v>
      </c>
      <c r="Q74" s="20" t="str">
        <f t="shared" si="2"/>
        <v>...</v>
      </c>
      <c r="R74" s="21" t="s">
        <v>21</v>
      </c>
      <c r="S74" s="21">
        <f>F74</f>
        <v>1078.0999999999999</v>
      </c>
      <c r="T74" s="21">
        <v>-1062.5</v>
      </c>
      <c r="U74" s="21">
        <v>-10.6</v>
      </c>
      <c r="V74" s="21">
        <v>1928.7</v>
      </c>
      <c r="W74" s="21">
        <v>-1643.6</v>
      </c>
      <c r="X74" s="21">
        <v>-251.20000000000002</v>
      </c>
      <c r="Y74" s="21">
        <v>-24.7</v>
      </c>
      <c r="Z74" s="21">
        <v>-14.2</v>
      </c>
      <c r="AA74" s="21">
        <v>0</v>
      </c>
      <c r="AB74" s="21">
        <v>0</v>
      </c>
      <c r="AC74" s="22">
        <v>0</v>
      </c>
    </row>
    <row r="75" spans="1:29" ht="16.2" x14ac:dyDescent="0.3">
      <c r="A75">
        <v>32</v>
      </c>
      <c r="B75" s="48" t="s">
        <v>51</v>
      </c>
      <c r="C75" s="38" t="s">
        <v>95</v>
      </c>
      <c r="D75" s="39" t="s">
        <v>95</v>
      </c>
      <c r="E75" s="39" t="s">
        <v>21</v>
      </c>
      <c r="F75" s="39" t="s">
        <v>21</v>
      </c>
      <c r="G75" s="39">
        <v>106.2</v>
      </c>
      <c r="H75" s="39">
        <v>35.9</v>
      </c>
      <c r="I75" s="39">
        <v>1.6</v>
      </c>
      <c r="J75" s="39">
        <v>0.6</v>
      </c>
      <c r="K75" s="39">
        <v>0.1</v>
      </c>
      <c r="L75" s="39">
        <v>0</v>
      </c>
      <c r="M75" s="39">
        <v>0</v>
      </c>
      <c r="N75" s="39">
        <v>0</v>
      </c>
      <c r="O75" s="39">
        <v>0</v>
      </c>
      <c r="P75" s="91">
        <v>0</v>
      </c>
      <c r="Q75" s="38" t="str">
        <f t="shared" si="2"/>
        <v>...</v>
      </c>
      <c r="R75" s="39" t="s">
        <v>21</v>
      </c>
      <c r="S75" s="39" t="s">
        <v>21</v>
      </c>
      <c r="T75" s="39">
        <v>106.2</v>
      </c>
      <c r="U75" s="39">
        <v>-70.300000000000011</v>
      </c>
      <c r="V75" s="39">
        <v>-34.299999999999997</v>
      </c>
      <c r="W75" s="39">
        <v>-1</v>
      </c>
      <c r="X75" s="39">
        <v>-0.5</v>
      </c>
      <c r="Y75" s="39">
        <v>-0.1</v>
      </c>
      <c r="Z75" s="39">
        <v>0</v>
      </c>
      <c r="AA75" s="39">
        <v>0</v>
      </c>
      <c r="AB75" s="39">
        <v>0</v>
      </c>
      <c r="AC75" s="40">
        <v>0</v>
      </c>
    </row>
    <row r="76" spans="1:29" x14ac:dyDescent="0.3">
      <c r="B76" s="28" t="s">
        <v>49</v>
      </c>
      <c r="C76" s="29" t="s">
        <v>95</v>
      </c>
      <c r="D76" s="30" t="s">
        <v>95</v>
      </c>
      <c r="E76" s="30" t="s">
        <v>21</v>
      </c>
      <c r="F76" s="30" t="s">
        <v>21</v>
      </c>
      <c r="G76" s="30">
        <v>106.2</v>
      </c>
      <c r="H76" s="30">
        <v>35.9</v>
      </c>
      <c r="I76" s="30">
        <v>1.6</v>
      </c>
      <c r="J76" s="30">
        <v>0.6</v>
      </c>
      <c r="K76" s="30">
        <v>0.1</v>
      </c>
      <c r="L76" s="30">
        <v>0</v>
      </c>
      <c r="M76" s="30">
        <v>0</v>
      </c>
      <c r="N76" s="30">
        <v>0</v>
      </c>
      <c r="O76" s="30">
        <v>0</v>
      </c>
      <c r="P76" s="87">
        <v>0</v>
      </c>
      <c r="Q76" s="29" t="str">
        <f t="shared" si="2"/>
        <v>...</v>
      </c>
      <c r="R76" s="30" t="s">
        <v>21</v>
      </c>
      <c r="S76" s="30" t="s">
        <v>21</v>
      </c>
      <c r="T76" s="30">
        <v>106.2</v>
      </c>
      <c r="U76" s="30">
        <v>-70.300000000000011</v>
      </c>
      <c r="V76" s="30">
        <v>-34.299999999999997</v>
      </c>
      <c r="W76" s="30">
        <v>-1</v>
      </c>
      <c r="X76" s="30">
        <v>-0.5</v>
      </c>
      <c r="Y76" s="30">
        <v>-0.1</v>
      </c>
      <c r="Z76" s="30">
        <v>0</v>
      </c>
      <c r="AA76" s="30">
        <v>0</v>
      </c>
      <c r="AB76" s="30">
        <v>0</v>
      </c>
      <c r="AC76" s="31">
        <v>0</v>
      </c>
    </row>
    <row r="77" spans="1:29" ht="16.2" x14ac:dyDescent="0.3">
      <c r="A77" s="32">
        <v>33</v>
      </c>
      <c r="B77" s="33" t="s">
        <v>52</v>
      </c>
      <c r="C77" s="34" t="s">
        <v>95</v>
      </c>
      <c r="D77" s="35" t="s">
        <v>95</v>
      </c>
      <c r="E77" s="35" t="s">
        <v>95</v>
      </c>
      <c r="F77" s="35">
        <v>59.3</v>
      </c>
      <c r="G77" s="35">
        <v>82.8</v>
      </c>
      <c r="H77" s="35">
        <v>23.9</v>
      </c>
      <c r="I77" s="35">
        <v>11.7</v>
      </c>
      <c r="J77" s="35">
        <v>28.5</v>
      </c>
      <c r="K77" s="35">
        <v>18.8</v>
      </c>
      <c r="L77" s="35">
        <v>1.6</v>
      </c>
      <c r="M77" s="35">
        <v>0</v>
      </c>
      <c r="N77" s="35">
        <v>0</v>
      </c>
      <c r="O77" s="35">
        <v>0</v>
      </c>
      <c r="P77" s="89">
        <v>0</v>
      </c>
      <c r="Q77" s="34" t="str">
        <f t="shared" si="2"/>
        <v>...</v>
      </c>
      <c r="R77" s="35" t="s">
        <v>21</v>
      </c>
      <c r="S77" s="35">
        <f>F77</f>
        <v>59.3</v>
      </c>
      <c r="T77" s="35">
        <v>23.5</v>
      </c>
      <c r="U77" s="35">
        <v>-58.9</v>
      </c>
      <c r="V77" s="35">
        <v>-12.2</v>
      </c>
      <c r="W77" s="35">
        <v>16.8</v>
      </c>
      <c r="X77" s="35">
        <v>-9.6999999999999993</v>
      </c>
      <c r="Y77" s="35">
        <v>-17.2</v>
      </c>
      <c r="Z77" s="35">
        <v>-1.6</v>
      </c>
      <c r="AA77" s="35">
        <v>0</v>
      </c>
      <c r="AB77" s="35">
        <v>0</v>
      </c>
      <c r="AC77" s="36">
        <v>0</v>
      </c>
    </row>
    <row r="78" spans="1:29" x14ac:dyDescent="0.3">
      <c r="A78" s="32"/>
      <c r="B78" s="19" t="s">
        <v>49</v>
      </c>
      <c r="C78" s="20" t="s">
        <v>95</v>
      </c>
      <c r="D78" s="21" t="s">
        <v>95</v>
      </c>
      <c r="E78" s="21" t="s">
        <v>95</v>
      </c>
      <c r="F78" s="21">
        <v>59.3</v>
      </c>
      <c r="G78" s="21">
        <v>82.8</v>
      </c>
      <c r="H78" s="21">
        <v>23.9</v>
      </c>
      <c r="I78" s="21">
        <v>11.7</v>
      </c>
      <c r="J78" s="21">
        <v>28.5</v>
      </c>
      <c r="K78" s="21">
        <v>18.8</v>
      </c>
      <c r="L78" s="21">
        <v>1.6</v>
      </c>
      <c r="M78" s="21">
        <v>0</v>
      </c>
      <c r="N78" s="21">
        <v>0</v>
      </c>
      <c r="O78" s="21">
        <v>0</v>
      </c>
      <c r="P78" s="83">
        <v>0</v>
      </c>
      <c r="Q78" s="20" t="str">
        <f t="shared" si="2"/>
        <v>...</v>
      </c>
      <c r="R78" s="21" t="s">
        <v>21</v>
      </c>
      <c r="S78" s="21">
        <f>F78</f>
        <v>59.3</v>
      </c>
      <c r="T78" s="21">
        <v>23.5</v>
      </c>
      <c r="U78" s="21">
        <v>-58.9</v>
      </c>
      <c r="V78" s="21">
        <v>-12.2</v>
      </c>
      <c r="W78" s="21">
        <v>16.8</v>
      </c>
      <c r="X78" s="21">
        <v>-9.6999999999999993</v>
      </c>
      <c r="Y78" s="21">
        <v>-17.2</v>
      </c>
      <c r="Z78" s="21">
        <v>-1.6</v>
      </c>
      <c r="AA78" s="21">
        <v>0</v>
      </c>
      <c r="AB78" s="21">
        <v>0</v>
      </c>
      <c r="AC78" s="22">
        <v>0</v>
      </c>
    </row>
    <row r="79" spans="1:29" ht="16.2" x14ac:dyDescent="0.3">
      <c r="A79">
        <v>34</v>
      </c>
      <c r="B79" s="37" t="s">
        <v>53</v>
      </c>
      <c r="C79" s="38" t="s">
        <v>95</v>
      </c>
      <c r="D79" s="39" t="s">
        <v>95</v>
      </c>
      <c r="E79" s="39">
        <v>1.2</v>
      </c>
      <c r="F79" s="39">
        <v>128.80000000000001</v>
      </c>
      <c r="G79" s="39">
        <v>46.7</v>
      </c>
      <c r="H79" s="39">
        <v>27.6</v>
      </c>
      <c r="I79" s="39">
        <v>21.4</v>
      </c>
      <c r="J79" s="39">
        <v>13.3</v>
      </c>
      <c r="K79" s="39">
        <v>18.7</v>
      </c>
      <c r="L79" s="39">
        <v>32.200000000000003</v>
      </c>
      <c r="M79" s="39">
        <v>26.9</v>
      </c>
      <c r="N79" s="39">
        <v>20</v>
      </c>
      <c r="O79" s="39">
        <v>8.1</v>
      </c>
      <c r="P79" s="91">
        <v>4.9000000000000004</v>
      </c>
      <c r="Q79" s="38" t="str">
        <f t="shared" si="2"/>
        <v>...</v>
      </c>
      <c r="R79" s="39">
        <f>E79</f>
        <v>1.2</v>
      </c>
      <c r="S79" s="39">
        <v>127.60000000000001</v>
      </c>
      <c r="T79" s="39">
        <v>-82.100000000000009</v>
      </c>
      <c r="U79" s="39">
        <v>-19.100000000000001</v>
      </c>
      <c r="V79" s="39">
        <v>-6.2000000000000028</v>
      </c>
      <c r="W79" s="39">
        <v>-8.0999999999999979</v>
      </c>
      <c r="X79" s="39">
        <v>5.3999999999999986</v>
      </c>
      <c r="Y79" s="39">
        <v>13.500000000000004</v>
      </c>
      <c r="Z79" s="39">
        <v>-5.3000000000000043</v>
      </c>
      <c r="AA79" s="39">
        <v>-6.8999999999999986</v>
      </c>
      <c r="AB79" s="39">
        <v>-11.9</v>
      </c>
      <c r="AC79" s="40">
        <v>-3.1999999999999993</v>
      </c>
    </row>
    <row r="80" spans="1:29" x14ac:dyDescent="0.3">
      <c r="B80" s="28" t="s">
        <v>54</v>
      </c>
      <c r="C80" s="29" t="s">
        <v>95</v>
      </c>
      <c r="D80" s="30" t="s">
        <v>95</v>
      </c>
      <c r="E80" s="30">
        <v>1.2</v>
      </c>
      <c r="F80" s="30">
        <v>128.80000000000001</v>
      </c>
      <c r="G80" s="30">
        <v>46.7</v>
      </c>
      <c r="H80" s="30">
        <v>27.6</v>
      </c>
      <c r="I80" s="30">
        <v>21.4</v>
      </c>
      <c r="J80" s="30">
        <v>13.3</v>
      </c>
      <c r="K80" s="30">
        <v>18.7</v>
      </c>
      <c r="L80" s="30">
        <v>32.200000000000003</v>
      </c>
      <c r="M80" s="30">
        <v>26.9</v>
      </c>
      <c r="N80" s="30">
        <v>20</v>
      </c>
      <c r="O80" s="30">
        <v>8.1</v>
      </c>
      <c r="P80" s="87">
        <v>4.9000000000000004</v>
      </c>
      <c r="Q80" s="29" t="str">
        <f t="shared" si="2"/>
        <v>...</v>
      </c>
      <c r="R80" s="30">
        <f>E80</f>
        <v>1.2</v>
      </c>
      <c r="S80" s="30">
        <v>127.60000000000001</v>
      </c>
      <c r="T80" s="30">
        <v>-82.100000000000009</v>
      </c>
      <c r="U80" s="30">
        <v>-19.100000000000001</v>
      </c>
      <c r="V80" s="30">
        <v>-6.2000000000000028</v>
      </c>
      <c r="W80" s="30">
        <v>-8.0999999999999979</v>
      </c>
      <c r="X80" s="30">
        <v>5.3999999999999986</v>
      </c>
      <c r="Y80" s="30">
        <v>13.500000000000004</v>
      </c>
      <c r="Z80" s="30">
        <v>-5.3000000000000043</v>
      </c>
      <c r="AA80" s="30">
        <v>-6.8999999999999986</v>
      </c>
      <c r="AB80" s="30">
        <v>-11.9</v>
      </c>
      <c r="AC80" s="31">
        <v>-3.1999999999999993</v>
      </c>
    </row>
    <row r="81" spans="1:29" x14ac:dyDescent="0.3">
      <c r="A81" s="32">
        <v>35</v>
      </c>
      <c r="B81" s="33" t="s">
        <v>55</v>
      </c>
      <c r="C81" s="34">
        <v>56.2</v>
      </c>
      <c r="D81" s="35">
        <v>51.1</v>
      </c>
      <c r="E81" s="35">
        <v>43.2</v>
      </c>
      <c r="F81" s="35">
        <v>46</v>
      </c>
      <c r="G81" s="35">
        <v>45</v>
      </c>
      <c r="H81" s="35">
        <v>54.8</v>
      </c>
      <c r="I81" s="35">
        <v>70.400000000000006</v>
      </c>
      <c r="J81" s="35">
        <v>90.9</v>
      </c>
      <c r="K81" s="35">
        <v>94</v>
      </c>
      <c r="L81" s="35">
        <v>95.7</v>
      </c>
      <c r="M81" s="35">
        <v>96.9</v>
      </c>
      <c r="N81" s="35">
        <v>101.9</v>
      </c>
      <c r="O81" s="35">
        <v>98.9</v>
      </c>
      <c r="P81" s="89">
        <v>98.8</v>
      </c>
      <c r="Q81" s="34">
        <v>-5.1000000000000014</v>
      </c>
      <c r="R81" s="35">
        <v>-7.8999999999999986</v>
      </c>
      <c r="S81" s="35">
        <v>2.7999999999999972</v>
      </c>
      <c r="T81" s="35">
        <v>-1</v>
      </c>
      <c r="U81" s="35">
        <v>9.7999999999999972</v>
      </c>
      <c r="V81" s="35">
        <v>15.600000000000009</v>
      </c>
      <c r="W81" s="35">
        <v>20.5</v>
      </c>
      <c r="X81" s="35">
        <v>3.0999999999999943</v>
      </c>
      <c r="Y81" s="35">
        <v>1.7000000000000028</v>
      </c>
      <c r="Z81" s="35">
        <v>1.2000000000000028</v>
      </c>
      <c r="AA81" s="35">
        <v>5</v>
      </c>
      <c r="AB81" s="35">
        <v>-3</v>
      </c>
      <c r="AC81" s="36">
        <v>-0.10000000000000853</v>
      </c>
    </row>
    <row r="82" spans="1:29" x14ac:dyDescent="0.3">
      <c r="A82" s="32"/>
      <c r="B82" s="19" t="s">
        <v>56</v>
      </c>
      <c r="C82" s="20">
        <v>55.4</v>
      </c>
      <c r="D82" s="21">
        <v>50.4</v>
      </c>
      <c r="E82" s="21">
        <v>42.6</v>
      </c>
      <c r="F82" s="21">
        <v>44.4</v>
      </c>
      <c r="G82" s="21">
        <v>41.4</v>
      </c>
      <c r="H82" s="21">
        <v>48</v>
      </c>
      <c r="I82" s="21">
        <v>59.5</v>
      </c>
      <c r="J82" s="21">
        <v>76</v>
      </c>
      <c r="K82" s="21">
        <v>75.2</v>
      </c>
      <c r="L82" s="21">
        <v>73.2</v>
      </c>
      <c r="M82" s="21">
        <v>71.099999999999994</v>
      </c>
      <c r="N82" s="21">
        <v>74.099999999999994</v>
      </c>
      <c r="O82" s="21">
        <v>69.8</v>
      </c>
      <c r="P82" s="83">
        <v>69.5</v>
      </c>
      <c r="Q82" s="20">
        <v>-5</v>
      </c>
      <c r="R82" s="21">
        <v>-7.7999999999999972</v>
      </c>
      <c r="S82" s="21">
        <v>1.7999999999999972</v>
      </c>
      <c r="T82" s="21">
        <v>-3</v>
      </c>
      <c r="U82" s="21">
        <v>6.6000000000000014</v>
      </c>
      <c r="V82" s="21">
        <v>11.5</v>
      </c>
      <c r="W82" s="21">
        <v>16.5</v>
      </c>
      <c r="X82" s="21">
        <v>-0.79999999999999716</v>
      </c>
      <c r="Y82" s="21">
        <v>-2</v>
      </c>
      <c r="Z82" s="21">
        <v>-2.1000000000000085</v>
      </c>
      <c r="AA82" s="21">
        <v>3</v>
      </c>
      <c r="AB82" s="21">
        <v>-4.2999999999999972</v>
      </c>
      <c r="AC82" s="22">
        <v>-0.29999999999999716</v>
      </c>
    </row>
    <row r="83" spans="1:29" x14ac:dyDescent="0.3">
      <c r="A83" s="23">
        <v>36</v>
      </c>
      <c r="B83" s="24" t="s">
        <v>57</v>
      </c>
      <c r="C83" s="25">
        <v>1425.2</v>
      </c>
      <c r="D83" s="26">
        <v>1443</v>
      </c>
      <c r="E83" s="26">
        <v>1468.1</v>
      </c>
      <c r="F83" s="26">
        <v>1397.6</v>
      </c>
      <c r="G83" s="26">
        <v>1447.1</v>
      </c>
      <c r="H83" s="26">
        <v>1484.3</v>
      </c>
      <c r="I83" s="26">
        <v>1500.6</v>
      </c>
      <c r="J83" s="26">
        <v>1536.5</v>
      </c>
      <c r="K83" s="26">
        <v>1574</v>
      </c>
      <c r="L83" s="26">
        <v>1620.9</v>
      </c>
      <c r="M83" s="26">
        <v>1663.2</v>
      </c>
      <c r="N83" s="26">
        <v>1684.7</v>
      </c>
      <c r="O83" s="26">
        <v>1726.1</v>
      </c>
      <c r="P83" s="85">
        <v>1732.8</v>
      </c>
      <c r="Q83" s="25">
        <v>17.799999999999955</v>
      </c>
      <c r="R83" s="26">
        <v>25.099999999999909</v>
      </c>
      <c r="S83" s="26">
        <v>-70.5</v>
      </c>
      <c r="T83" s="26">
        <v>49.5</v>
      </c>
      <c r="U83" s="26">
        <v>37.200000000000045</v>
      </c>
      <c r="V83" s="26">
        <v>16.299999999999955</v>
      </c>
      <c r="W83" s="26">
        <v>35.900000000000091</v>
      </c>
      <c r="X83" s="26">
        <v>37.5</v>
      </c>
      <c r="Y83" s="26">
        <v>46.900000000000091</v>
      </c>
      <c r="Z83" s="26">
        <v>42.299999999999955</v>
      </c>
      <c r="AA83" s="26">
        <v>21.5</v>
      </c>
      <c r="AB83" s="26">
        <v>41.399999999999864</v>
      </c>
      <c r="AC83" s="27">
        <v>6.7000000000000455</v>
      </c>
    </row>
    <row r="84" spans="1:29" x14ac:dyDescent="0.3">
      <c r="A84" s="23"/>
      <c r="B84" s="28" t="s">
        <v>8</v>
      </c>
      <c r="C84" s="29">
        <v>1425.4</v>
      </c>
      <c r="D84" s="30">
        <v>1444.4</v>
      </c>
      <c r="E84" s="30">
        <v>1470.6</v>
      </c>
      <c r="F84" s="30">
        <v>1400.3</v>
      </c>
      <c r="G84" s="30">
        <v>1447.8</v>
      </c>
      <c r="H84" s="30">
        <v>1481.3</v>
      </c>
      <c r="I84" s="30">
        <v>1491.6</v>
      </c>
      <c r="J84" s="30">
        <v>1521.7</v>
      </c>
      <c r="K84" s="30">
        <v>1554</v>
      </c>
      <c r="L84" s="30">
        <v>1595.8</v>
      </c>
      <c r="M84" s="30">
        <v>1634.7</v>
      </c>
      <c r="N84" s="30">
        <v>1654.4</v>
      </c>
      <c r="O84" s="30">
        <v>1695.6</v>
      </c>
      <c r="P84" s="87">
        <v>1703.7</v>
      </c>
      <c r="Q84" s="29">
        <v>19</v>
      </c>
      <c r="R84" s="30">
        <v>26.199999999999818</v>
      </c>
      <c r="S84" s="30">
        <v>-70.299999999999955</v>
      </c>
      <c r="T84" s="30">
        <v>47.5</v>
      </c>
      <c r="U84" s="30">
        <v>33.5</v>
      </c>
      <c r="V84" s="30">
        <v>10.299999999999955</v>
      </c>
      <c r="W84" s="30">
        <v>30.100000000000136</v>
      </c>
      <c r="X84" s="30">
        <v>32.299999999999955</v>
      </c>
      <c r="Y84" s="30">
        <v>41.799999999999955</v>
      </c>
      <c r="Z84" s="30">
        <v>38.900000000000091</v>
      </c>
      <c r="AA84" s="30">
        <v>19.700000000000045</v>
      </c>
      <c r="AB84" s="30">
        <v>41.199999999999818</v>
      </c>
      <c r="AC84" s="31">
        <v>8.1000000000001364</v>
      </c>
    </row>
    <row r="85" spans="1:29" x14ac:dyDescent="0.3">
      <c r="A85" s="14">
        <v>37</v>
      </c>
      <c r="B85" s="41" t="s">
        <v>58</v>
      </c>
      <c r="C85" s="42">
        <v>2197.9</v>
      </c>
      <c r="D85" s="43">
        <v>2220.4</v>
      </c>
      <c r="E85" s="43">
        <v>2255.9</v>
      </c>
      <c r="F85" s="43">
        <v>2111.9</v>
      </c>
      <c r="G85" s="43">
        <v>2263.3000000000002</v>
      </c>
      <c r="H85" s="43">
        <v>2394.6999999999998</v>
      </c>
      <c r="I85" s="43">
        <v>2577.6</v>
      </c>
      <c r="J85" s="43">
        <v>2703.9</v>
      </c>
      <c r="K85" s="43">
        <v>2789.9</v>
      </c>
      <c r="L85" s="43">
        <v>2901.6</v>
      </c>
      <c r="M85" s="43">
        <v>3162.8</v>
      </c>
      <c r="N85" s="43">
        <v>3157.8</v>
      </c>
      <c r="O85" s="43">
        <v>3137</v>
      </c>
      <c r="P85" s="93">
        <v>3095.7</v>
      </c>
      <c r="Q85" s="42">
        <v>22.5</v>
      </c>
      <c r="R85" s="43">
        <v>35.5</v>
      </c>
      <c r="S85" s="43">
        <v>-144</v>
      </c>
      <c r="T85" s="43">
        <v>151.40000000000009</v>
      </c>
      <c r="U85" s="43">
        <v>131.39999999999964</v>
      </c>
      <c r="V85" s="43">
        <v>182.90000000000009</v>
      </c>
      <c r="W85" s="43">
        <v>126.30000000000018</v>
      </c>
      <c r="X85" s="43">
        <v>86</v>
      </c>
      <c r="Y85" s="43">
        <v>111.69999999999982</v>
      </c>
      <c r="Z85" s="43">
        <v>261.20000000000027</v>
      </c>
      <c r="AA85" s="43">
        <v>-5</v>
      </c>
      <c r="AB85" s="43">
        <v>-20.800000000000182</v>
      </c>
      <c r="AC85" s="44">
        <v>-41.300000000000182</v>
      </c>
    </row>
    <row r="86" spans="1:29" x14ac:dyDescent="0.3">
      <c r="A86" s="14"/>
      <c r="B86" s="19" t="s">
        <v>6</v>
      </c>
      <c r="C86" s="20">
        <v>2195.8000000000002</v>
      </c>
      <c r="D86" s="21">
        <v>2216</v>
      </c>
      <c r="E86" s="21">
        <v>2249.1</v>
      </c>
      <c r="F86" s="21">
        <v>2098.1999999999998</v>
      </c>
      <c r="G86" s="21">
        <v>2237.5</v>
      </c>
      <c r="H86" s="21">
        <v>2360.6999999999998</v>
      </c>
      <c r="I86" s="21">
        <v>2509</v>
      </c>
      <c r="J86" s="21">
        <v>2638.5</v>
      </c>
      <c r="K86" s="21">
        <v>2693.2</v>
      </c>
      <c r="L86" s="21">
        <v>2806.1</v>
      </c>
      <c r="M86" s="21">
        <v>3145.5</v>
      </c>
      <c r="N86" s="21">
        <v>3188.5</v>
      </c>
      <c r="O86" s="21">
        <v>3236.5</v>
      </c>
      <c r="P86" s="83">
        <v>3216.2</v>
      </c>
      <c r="Q86" s="20">
        <v>20.199999999999818</v>
      </c>
      <c r="R86" s="21">
        <v>33.099999999999909</v>
      </c>
      <c r="S86" s="21">
        <v>-150.90000000000009</v>
      </c>
      <c r="T86" s="21">
        <v>139.30000000000018</v>
      </c>
      <c r="U86" s="21">
        <v>123.19999999999982</v>
      </c>
      <c r="V86" s="21">
        <v>148.30000000000018</v>
      </c>
      <c r="W86" s="21">
        <v>129.5</v>
      </c>
      <c r="X86" s="21">
        <v>54.699999999999818</v>
      </c>
      <c r="Y86" s="21">
        <v>112.90000000000009</v>
      </c>
      <c r="Z86" s="21">
        <v>339.40000000000009</v>
      </c>
      <c r="AA86" s="21">
        <v>43</v>
      </c>
      <c r="AB86" s="21">
        <v>48</v>
      </c>
      <c r="AC86" s="22">
        <v>-20.300000000000182</v>
      </c>
    </row>
    <row r="87" spans="1:29" x14ac:dyDescent="0.3">
      <c r="A87" s="23">
        <v>38</v>
      </c>
      <c r="B87" s="24" t="s">
        <v>59</v>
      </c>
      <c r="C87" s="25">
        <v>16210.9</v>
      </c>
      <c r="D87" s="26">
        <v>16367.6</v>
      </c>
      <c r="E87" s="26">
        <v>16518.900000000001</v>
      </c>
      <c r="F87" s="26">
        <v>18071.099999999999</v>
      </c>
      <c r="G87" s="26">
        <v>17580.2</v>
      </c>
      <c r="H87" s="26">
        <v>17320</v>
      </c>
      <c r="I87" s="26">
        <v>19584.599999999999</v>
      </c>
      <c r="J87" s="26">
        <v>18342.2</v>
      </c>
      <c r="K87" s="26">
        <v>18348.5</v>
      </c>
      <c r="L87" s="26">
        <v>18382.400000000001</v>
      </c>
      <c r="M87" s="26">
        <v>18247.8</v>
      </c>
      <c r="N87" s="26">
        <v>18501.900000000001</v>
      </c>
      <c r="O87" s="26">
        <v>18881.7</v>
      </c>
      <c r="P87" s="85">
        <v>19178.400000000001</v>
      </c>
      <c r="Q87" s="25">
        <v>156.70000000000073</v>
      </c>
      <c r="R87" s="26">
        <v>151.30000000000109</v>
      </c>
      <c r="S87" s="26">
        <v>1552.1999999999971</v>
      </c>
      <c r="T87" s="26">
        <v>-490.89999999999782</v>
      </c>
      <c r="U87" s="26">
        <v>-260.20000000000073</v>
      </c>
      <c r="V87" s="26">
        <v>2264.5999999999985</v>
      </c>
      <c r="W87" s="26">
        <v>-1242.3999999999978</v>
      </c>
      <c r="X87" s="26">
        <v>6.2999999999992724</v>
      </c>
      <c r="Y87" s="26">
        <v>33.900000000001455</v>
      </c>
      <c r="Z87" s="26">
        <v>-134.60000000000218</v>
      </c>
      <c r="AA87" s="26">
        <v>254.10000000000218</v>
      </c>
      <c r="AB87" s="26">
        <v>379.79999999999927</v>
      </c>
      <c r="AC87" s="27">
        <v>296.70000000000073</v>
      </c>
    </row>
    <row r="88" spans="1:29" x14ac:dyDescent="0.3">
      <c r="A88" s="23"/>
      <c r="B88" s="28" t="s">
        <v>6</v>
      </c>
      <c r="C88" s="29">
        <v>16459.599999999999</v>
      </c>
      <c r="D88" s="30">
        <v>16626.3</v>
      </c>
      <c r="E88" s="30">
        <v>16784.599999999999</v>
      </c>
      <c r="F88" s="30">
        <v>18381.2</v>
      </c>
      <c r="G88" s="30">
        <v>17781.7</v>
      </c>
      <c r="H88" s="30">
        <v>17436.2</v>
      </c>
      <c r="I88" s="30">
        <v>19586.5</v>
      </c>
      <c r="J88" s="30">
        <v>18277.8</v>
      </c>
      <c r="K88" s="30">
        <v>18312</v>
      </c>
      <c r="L88" s="30">
        <v>18356.099999999999</v>
      </c>
      <c r="M88" s="30">
        <v>18174.400000000001</v>
      </c>
      <c r="N88" s="30">
        <v>18389.8</v>
      </c>
      <c r="O88" s="30">
        <v>18733</v>
      </c>
      <c r="P88" s="87">
        <v>19025.099999999999</v>
      </c>
      <c r="Q88" s="29">
        <v>166.70000000000073</v>
      </c>
      <c r="R88" s="30">
        <v>158.29999999999927</v>
      </c>
      <c r="S88" s="30">
        <v>1596.6000000000022</v>
      </c>
      <c r="T88" s="30">
        <v>-599.5</v>
      </c>
      <c r="U88" s="30">
        <v>-345.5</v>
      </c>
      <c r="V88" s="30">
        <v>2150.2999999999993</v>
      </c>
      <c r="W88" s="30">
        <v>-1308.7000000000007</v>
      </c>
      <c r="X88" s="30">
        <v>34.200000000000728</v>
      </c>
      <c r="Y88" s="30">
        <v>44.099999999998545</v>
      </c>
      <c r="Z88" s="30">
        <v>-181.69999999999709</v>
      </c>
      <c r="AA88" s="30">
        <v>215.39999999999782</v>
      </c>
      <c r="AB88" s="30">
        <v>343.20000000000073</v>
      </c>
      <c r="AC88" s="31">
        <v>292.09999999999854</v>
      </c>
    </row>
    <row r="89" spans="1:29" x14ac:dyDescent="0.3">
      <c r="A89" s="14">
        <v>39</v>
      </c>
      <c r="B89" s="41" t="s">
        <v>60</v>
      </c>
      <c r="C89" s="42">
        <v>15074</v>
      </c>
      <c r="D89" s="43">
        <v>15229.5</v>
      </c>
      <c r="E89" s="43">
        <v>15014.5</v>
      </c>
      <c r="F89" s="43">
        <v>13647.4</v>
      </c>
      <c r="G89" s="43">
        <v>14925.8</v>
      </c>
      <c r="H89" s="43">
        <v>15188.1</v>
      </c>
      <c r="I89" s="43">
        <v>15694.9</v>
      </c>
      <c r="J89" s="43">
        <v>16453.5</v>
      </c>
      <c r="K89" s="43">
        <v>16796.3</v>
      </c>
      <c r="L89" s="43">
        <v>17230.8</v>
      </c>
      <c r="M89" s="43">
        <v>17544</v>
      </c>
      <c r="N89" s="43">
        <v>17949.5</v>
      </c>
      <c r="O89" s="43">
        <v>18269.099999999999</v>
      </c>
      <c r="P89" s="93">
        <v>18556</v>
      </c>
      <c r="Q89" s="42">
        <v>155.5</v>
      </c>
      <c r="R89" s="43">
        <v>-215</v>
      </c>
      <c r="S89" s="43">
        <v>-1367.1000000000004</v>
      </c>
      <c r="T89" s="43">
        <v>1278.3999999999996</v>
      </c>
      <c r="U89" s="43">
        <v>262.30000000000109</v>
      </c>
      <c r="V89" s="43">
        <v>506.79999999999927</v>
      </c>
      <c r="W89" s="43">
        <v>758.60000000000036</v>
      </c>
      <c r="X89" s="43">
        <v>342.79999999999927</v>
      </c>
      <c r="Y89" s="43">
        <v>434.5</v>
      </c>
      <c r="Z89" s="43">
        <v>313.20000000000073</v>
      </c>
      <c r="AA89" s="43">
        <v>405.5</v>
      </c>
      <c r="AB89" s="43">
        <v>319.59999999999854</v>
      </c>
      <c r="AC89" s="44">
        <v>286.90000000000146</v>
      </c>
    </row>
    <row r="90" spans="1:29" x14ac:dyDescent="0.3">
      <c r="A90" s="14"/>
      <c r="B90" s="19" t="s">
        <v>6</v>
      </c>
      <c r="C90" s="20">
        <v>15037.8</v>
      </c>
      <c r="D90" s="21">
        <v>15177.4</v>
      </c>
      <c r="E90" s="21">
        <v>14983.4</v>
      </c>
      <c r="F90" s="21">
        <v>13529.1</v>
      </c>
      <c r="G90" s="21">
        <v>14857.8</v>
      </c>
      <c r="H90" s="21">
        <v>15044.1</v>
      </c>
      <c r="I90" s="21">
        <v>15597.8</v>
      </c>
      <c r="J90" s="21">
        <v>16299.3</v>
      </c>
      <c r="K90" s="21">
        <v>16643</v>
      </c>
      <c r="L90" s="21">
        <v>17019</v>
      </c>
      <c r="M90" s="21">
        <v>17389.5</v>
      </c>
      <c r="N90" s="21">
        <v>17798.7</v>
      </c>
      <c r="O90" s="21">
        <v>18124.5</v>
      </c>
      <c r="P90" s="83">
        <v>18377.2</v>
      </c>
      <c r="Q90" s="20">
        <v>139.60000000000036</v>
      </c>
      <c r="R90" s="21">
        <v>-194</v>
      </c>
      <c r="S90" s="21">
        <v>-1454.2999999999993</v>
      </c>
      <c r="T90" s="21">
        <v>1328.6999999999989</v>
      </c>
      <c r="U90" s="21">
        <v>186.30000000000109</v>
      </c>
      <c r="V90" s="21">
        <v>553.69999999999891</v>
      </c>
      <c r="W90" s="21">
        <v>701.5</v>
      </c>
      <c r="X90" s="21">
        <v>343.70000000000073</v>
      </c>
      <c r="Y90" s="21">
        <v>376</v>
      </c>
      <c r="Z90" s="21">
        <v>370.5</v>
      </c>
      <c r="AA90" s="21">
        <v>409.20000000000073</v>
      </c>
      <c r="AB90" s="21">
        <v>325.79999999999927</v>
      </c>
      <c r="AC90" s="22">
        <v>252.70000000000073</v>
      </c>
    </row>
    <row r="91" spans="1:29" x14ac:dyDescent="0.3">
      <c r="A91">
        <v>40</v>
      </c>
      <c r="B91" s="37" t="s">
        <v>61</v>
      </c>
      <c r="C91" s="38">
        <v>14517.7</v>
      </c>
      <c r="D91" s="39">
        <v>14668</v>
      </c>
      <c r="E91" s="39">
        <v>14473.1</v>
      </c>
      <c r="F91" s="39">
        <v>13168.9</v>
      </c>
      <c r="G91" s="39">
        <v>14456.2</v>
      </c>
      <c r="H91" s="39">
        <v>14726.7</v>
      </c>
      <c r="I91" s="39">
        <v>15217.7</v>
      </c>
      <c r="J91" s="39">
        <v>15950.9</v>
      </c>
      <c r="K91" s="39">
        <v>16285.1</v>
      </c>
      <c r="L91" s="39">
        <v>16718.2</v>
      </c>
      <c r="M91" s="39">
        <v>17030.599999999999</v>
      </c>
      <c r="N91" s="39">
        <v>17415.099999999999</v>
      </c>
      <c r="O91" s="39">
        <v>17684.2</v>
      </c>
      <c r="P91" s="91">
        <v>17917</v>
      </c>
      <c r="Q91" s="38">
        <v>150.29999999999927</v>
      </c>
      <c r="R91" s="39">
        <v>-194.89999999999964</v>
      </c>
      <c r="S91" s="39">
        <v>-1304.2000000000007</v>
      </c>
      <c r="T91" s="39">
        <v>1287.3000000000011</v>
      </c>
      <c r="U91" s="39">
        <v>270.5</v>
      </c>
      <c r="V91" s="39">
        <v>491</v>
      </c>
      <c r="W91" s="39">
        <v>733.19999999999891</v>
      </c>
      <c r="X91" s="39">
        <v>334.20000000000073</v>
      </c>
      <c r="Y91" s="39">
        <v>433.10000000000036</v>
      </c>
      <c r="Z91" s="39">
        <v>312.39999999999782</v>
      </c>
      <c r="AA91" s="39">
        <v>384.5</v>
      </c>
      <c r="AB91" s="39">
        <v>269.10000000000218</v>
      </c>
      <c r="AC91" s="40">
        <v>232.79999999999927</v>
      </c>
    </row>
    <row r="92" spans="1:29" x14ac:dyDescent="0.3">
      <c r="B92" s="28" t="s">
        <v>8</v>
      </c>
      <c r="C92" s="29">
        <v>14482.2</v>
      </c>
      <c r="D92" s="30">
        <v>14619</v>
      </c>
      <c r="E92" s="30">
        <v>14440.2</v>
      </c>
      <c r="F92" s="30">
        <v>13049.8</v>
      </c>
      <c r="G92" s="30">
        <v>14388.7</v>
      </c>
      <c r="H92" s="30">
        <v>14586</v>
      </c>
      <c r="I92" s="30">
        <v>15131.5</v>
      </c>
      <c r="J92" s="30">
        <v>15813.5</v>
      </c>
      <c r="K92" s="30">
        <v>16147.3</v>
      </c>
      <c r="L92" s="30">
        <v>16518</v>
      </c>
      <c r="M92" s="30">
        <v>16874.8</v>
      </c>
      <c r="N92" s="30">
        <v>17261.3</v>
      </c>
      <c r="O92" s="30">
        <v>17542.7</v>
      </c>
      <c r="P92" s="87">
        <v>17749.900000000001</v>
      </c>
      <c r="Q92" s="29">
        <v>136.79999999999927</v>
      </c>
      <c r="R92" s="30">
        <v>-178.79999999999927</v>
      </c>
      <c r="S92" s="30">
        <v>-1390.4000000000015</v>
      </c>
      <c r="T92" s="30">
        <v>1338.9000000000015</v>
      </c>
      <c r="U92" s="30">
        <v>197.29999999999927</v>
      </c>
      <c r="V92" s="30">
        <v>545.5</v>
      </c>
      <c r="W92" s="30">
        <v>682</v>
      </c>
      <c r="X92" s="30">
        <v>333.79999999999927</v>
      </c>
      <c r="Y92" s="30">
        <v>370.70000000000073</v>
      </c>
      <c r="Z92" s="30">
        <v>356.79999999999927</v>
      </c>
      <c r="AA92" s="30">
        <v>386.5</v>
      </c>
      <c r="AB92" s="30">
        <v>281.40000000000146</v>
      </c>
      <c r="AC92" s="31">
        <v>207.20000000000073</v>
      </c>
    </row>
    <row r="93" spans="1:29" x14ac:dyDescent="0.3">
      <c r="A93" s="32">
        <v>41</v>
      </c>
      <c r="B93" s="33" t="s">
        <v>62</v>
      </c>
      <c r="C93" s="34">
        <v>349.5</v>
      </c>
      <c r="D93" s="35">
        <v>349.7</v>
      </c>
      <c r="E93" s="35">
        <v>341.2</v>
      </c>
      <c r="F93" s="35">
        <v>275.8</v>
      </c>
      <c r="G93" s="35">
        <v>273</v>
      </c>
      <c r="H93" s="35">
        <v>253.1</v>
      </c>
      <c r="I93" s="35">
        <v>259.7</v>
      </c>
      <c r="J93" s="35">
        <v>278.60000000000002</v>
      </c>
      <c r="K93" s="35">
        <v>280.10000000000002</v>
      </c>
      <c r="L93" s="35">
        <v>275.89999999999998</v>
      </c>
      <c r="M93" s="35">
        <v>275</v>
      </c>
      <c r="N93" s="35">
        <v>291.8</v>
      </c>
      <c r="O93" s="35">
        <v>342.4</v>
      </c>
      <c r="P93" s="89">
        <v>395.3</v>
      </c>
      <c r="Q93" s="34">
        <v>0.19999999999998863</v>
      </c>
      <c r="R93" s="35">
        <v>-8.5</v>
      </c>
      <c r="S93" s="35">
        <v>-65.399999999999977</v>
      </c>
      <c r="T93" s="35">
        <v>-2.8000000000000114</v>
      </c>
      <c r="U93" s="35">
        <v>-19.900000000000006</v>
      </c>
      <c r="V93" s="35">
        <v>6.5999999999999943</v>
      </c>
      <c r="W93" s="35">
        <v>18.900000000000034</v>
      </c>
      <c r="X93" s="35">
        <v>1.5</v>
      </c>
      <c r="Y93" s="35">
        <v>-4.2000000000000455</v>
      </c>
      <c r="Z93" s="35">
        <v>-0.89999999999997726</v>
      </c>
      <c r="AA93" s="35">
        <v>16.800000000000011</v>
      </c>
      <c r="AB93" s="35">
        <v>50.599999999999966</v>
      </c>
      <c r="AC93" s="36">
        <v>52.900000000000034</v>
      </c>
    </row>
    <row r="94" spans="1:29" x14ac:dyDescent="0.3">
      <c r="A94" s="32"/>
      <c r="B94" s="19" t="s">
        <v>8</v>
      </c>
      <c r="C94" s="20">
        <v>346.8</v>
      </c>
      <c r="D94" s="21">
        <v>345.6</v>
      </c>
      <c r="E94" s="21">
        <v>337.4</v>
      </c>
      <c r="F94" s="21">
        <v>273</v>
      </c>
      <c r="G94" s="21">
        <v>272.5</v>
      </c>
      <c r="H94" s="21">
        <v>254</v>
      </c>
      <c r="I94" s="21">
        <v>258.3</v>
      </c>
      <c r="J94" s="21">
        <v>275.5</v>
      </c>
      <c r="K94" s="21">
        <v>281.10000000000002</v>
      </c>
      <c r="L94" s="21">
        <v>282.8</v>
      </c>
      <c r="M94" s="21">
        <v>293.5</v>
      </c>
      <c r="N94" s="21">
        <v>313.10000000000002</v>
      </c>
      <c r="O94" s="21">
        <v>357.1</v>
      </c>
      <c r="P94" s="83">
        <v>402.6</v>
      </c>
      <c r="Q94" s="20">
        <v>-1.1999999999999886</v>
      </c>
      <c r="R94" s="21">
        <v>-8.2000000000000455</v>
      </c>
      <c r="S94" s="21">
        <v>-64.399999999999977</v>
      </c>
      <c r="T94" s="21">
        <v>-0.5</v>
      </c>
      <c r="U94" s="21">
        <v>-18.5</v>
      </c>
      <c r="V94" s="21">
        <v>4.3000000000000114</v>
      </c>
      <c r="W94" s="21">
        <v>17.199999999999989</v>
      </c>
      <c r="X94" s="21">
        <v>5.6000000000000227</v>
      </c>
      <c r="Y94" s="21">
        <v>1.6999999999999886</v>
      </c>
      <c r="Z94" s="21">
        <v>10.699999999999989</v>
      </c>
      <c r="AA94" s="21">
        <v>19.600000000000023</v>
      </c>
      <c r="AB94" s="21">
        <v>44</v>
      </c>
      <c r="AC94" s="22">
        <v>45.5</v>
      </c>
    </row>
    <row r="95" spans="1:29" x14ac:dyDescent="0.3">
      <c r="B95" s="52" t="s">
        <v>63</v>
      </c>
      <c r="C95" s="38"/>
      <c r="D95" s="39"/>
      <c r="E95" s="39"/>
      <c r="F95" s="39"/>
      <c r="G95" s="39"/>
      <c r="H95" s="39"/>
      <c r="I95" s="39"/>
      <c r="J95" s="39"/>
      <c r="K95" s="39"/>
      <c r="L95" s="39"/>
      <c r="M95" s="39"/>
      <c r="N95" s="39"/>
      <c r="O95" s="39"/>
      <c r="P95" s="91"/>
      <c r="Q95" s="38"/>
      <c r="R95" s="39"/>
      <c r="S95" s="39"/>
      <c r="T95" s="39"/>
      <c r="U95" s="39"/>
      <c r="V95" s="39"/>
      <c r="W95" s="39"/>
      <c r="X95" s="39"/>
      <c r="Y95" s="39"/>
      <c r="Z95" s="39"/>
      <c r="AA95" s="39"/>
      <c r="AB95" s="39"/>
      <c r="AC95" s="40"/>
    </row>
    <row r="96" spans="1:29" ht="16.2" x14ac:dyDescent="0.3">
      <c r="A96">
        <v>42</v>
      </c>
      <c r="B96" s="53" t="s">
        <v>64</v>
      </c>
      <c r="C96" s="38" t="s">
        <v>95</v>
      </c>
      <c r="D96" s="39" t="s">
        <v>95</v>
      </c>
      <c r="E96" s="39">
        <v>-7.5</v>
      </c>
      <c r="F96" s="39">
        <v>-37.799999999999997</v>
      </c>
      <c r="G96" s="39">
        <v>-37.799999999999997</v>
      </c>
      <c r="H96" s="39">
        <v>-37.799999999999997</v>
      </c>
      <c r="I96" s="39">
        <v>-37.799999999999997</v>
      </c>
      <c r="J96" s="39">
        <v>-37.799999999999997</v>
      </c>
      <c r="K96" s="39">
        <v>-37.799999999999997</v>
      </c>
      <c r="L96" s="39">
        <v>-37.799999999999997</v>
      </c>
      <c r="M96" s="39">
        <v>-37.799999999999997</v>
      </c>
      <c r="N96" s="39">
        <v>-37.799999999999997</v>
      </c>
      <c r="O96" s="39">
        <v>-37.799999999999997</v>
      </c>
      <c r="P96" s="91">
        <v>-37.799999999999997</v>
      </c>
      <c r="Q96" s="38" t="str">
        <f>D96</f>
        <v>...</v>
      </c>
      <c r="R96" s="39">
        <f>E96</f>
        <v>-7.5</v>
      </c>
      <c r="S96" s="39">
        <v>-30.299999999999997</v>
      </c>
      <c r="T96" s="39">
        <v>0</v>
      </c>
      <c r="U96" s="39">
        <v>0</v>
      </c>
      <c r="V96" s="39">
        <v>0</v>
      </c>
      <c r="W96" s="39">
        <v>0</v>
      </c>
      <c r="X96" s="39">
        <v>0</v>
      </c>
      <c r="Y96" s="39">
        <v>0</v>
      </c>
      <c r="Z96" s="39">
        <v>0</v>
      </c>
      <c r="AA96" s="39">
        <v>0</v>
      </c>
      <c r="AB96" s="39">
        <v>0</v>
      </c>
      <c r="AC96" s="40">
        <v>0</v>
      </c>
    </row>
    <row r="97" spans="1:29" x14ac:dyDescent="0.3">
      <c r="B97" s="28" t="s">
        <v>16</v>
      </c>
      <c r="C97" s="29" t="s">
        <v>95</v>
      </c>
      <c r="D97" s="30" t="s">
        <v>95</v>
      </c>
      <c r="E97" s="30">
        <v>-7.5</v>
      </c>
      <c r="F97" s="30">
        <v>-37.799999999999997</v>
      </c>
      <c r="G97" s="30">
        <v>-37.799999999999997</v>
      </c>
      <c r="H97" s="30">
        <v>-37.799999999999997</v>
      </c>
      <c r="I97" s="30">
        <v>-37.799999999999997</v>
      </c>
      <c r="J97" s="30">
        <v>-37.799999999999997</v>
      </c>
      <c r="K97" s="30">
        <v>-37.799999999999997</v>
      </c>
      <c r="L97" s="30">
        <v>-37.799999999999997</v>
      </c>
      <c r="M97" s="30">
        <v>-37.799999999999997</v>
      </c>
      <c r="N97" s="30">
        <v>-37.799999999999997</v>
      </c>
      <c r="O97" s="30">
        <v>-37.799999999999997</v>
      </c>
      <c r="P97" s="87">
        <v>-37.799999999999997</v>
      </c>
      <c r="Q97" s="29" t="str">
        <f>D97</f>
        <v>...</v>
      </c>
      <c r="R97" s="30">
        <f>E97</f>
        <v>-7.5</v>
      </c>
      <c r="S97" s="30">
        <v>-30.299999999999997</v>
      </c>
      <c r="T97" s="30">
        <v>0</v>
      </c>
      <c r="U97" s="30">
        <v>0</v>
      </c>
      <c r="V97" s="30">
        <v>0</v>
      </c>
      <c r="W97" s="30">
        <v>0</v>
      </c>
      <c r="X97" s="30">
        <v>0</v>
      </c>
      <c r="Y97" s="30">
        <v>0</v>
      </c>
      <c r="Z97" s="30">
        <v>0</v>
      </c>
      <c r="AA97" s="30">
        <v>0</v>
      </c>
      <c r="AB97" s="30">
        <v>0</v>
      </c>
      <c r="AC97" s="31">
        <v>0</v>
      </c>
    </row>
    <row r="98" spans="1:29" x14ac:dyDescent="0.3">
      <c r="A98" s="32">
        <v>43</v>
      </c>
      <c r="B98" s="33" t="s">
        <v>65</v>
      </c>
      <c r="C98" s="34">
        <v>206.8</v>
      </c>
      <c r="D98" s="35">
        <v>211.7</v>
      </c>
      <c r="E98" s="35">
        <v>200.2</v>
      </c>
      <c r="F98" s="35">
        <v>202.7</v>
      </c>
      <c r="G98" s="35">
        <v>196.6</v>
      </c>
      <c r="H98" s="35">
        <v>208.3</v>
      </c>
      <c r="I98" s="35">
        <v>217.5</v>
      </c>
      <c r="J98" s="35">
        <v>224</v>
      </c>
      <c r="K98" s="35">
        <v>231.1</v>
      </c>
      <c r="L98" s="35">
        <v>236.7</v>
      </c>
      <c r="M98" s="35">
        <v>238.4</v>
      </c>
      <c r="N98" s="35">
        <v>242.6</v>
      </c>
      <c r="O98" s="35">
        <v>242.5</v>
      </c>
      <c r="P98" s="89">
        <v>243.7</v>
      </c>
      <c r="Q98" s="34">
        <v>4.8999999999999773</v>
      </c>
      <c r="R98" s="35">
        <v>-11.5</v>
      </c>
      <c r="S98" s="35">
        <v>2.5</v>
      </c>
      <c r="T98" s="35">
        <v>-6.0999999999999943</v>
      </c>
      <c r="U98" s="35">
        <v>11.700000000000017</v>
      </c>
      <c r="V98" s="35">
        <v>9.1999999999999886</v>
      </c>
      <c r="W98" s="35">
        <v>6.5</v>
      </c>
      <c r="X98" s="35">
        <v>7.0999999999999943</v>
      </c>
      <c r="Y98" s="35">
        <v>5.5999999999999943</v>
      </c>
      <c r="Z98" s="35">
        <v>1.7000000000000171</v>
      </c>
      <c r="AA98" s="35">
        <v>4.1999999999999886</v>
      </c>
      <c r="AB98" s="35">
        <v>-9.9999999999994316E-2</v>
      </c>
      <c r="AC98" s="36">
        <v>1.1999999999999886</v>
      </c>
    </row>
    <row r="99" spans="1:29" x14ac:dyDescent="0.3">
      <c r="A99" s="32"/>
      <c r="B99" s="19" t="s">
        <v>8</v>
      </c>
      <c r="C99" s="20">
        <v>208.8</v>
      </c>
      <c r="D99" s="21">
        <v>212.8</v>
      </c>
      <c r="E99" s="21">
        <v>205.8</v>
      </c>
      <c r="F99" s="21">
        <v>206.3</v>
      </c>
      <c r="G99" s="21">
        <v>196.6</v>
      </c>
      <c r="H99" s="21">
        <v>204</v>
      </c>
      <c r="I99" s="21">
        <v>208.1</v>
      </c>
      <c r="J99" s="21">
        <v>210.2</v>
      </c>
      <c r="K99" s="21">
        <v>214.5</v>
      </c>
      <c r="L99" s="21">
        <v>218.2</v>
      </c>
      <c r="M99" s="21">
        <v>221.3</v>
      </c>
      <c r="N99" s="21">
        <v>224.2</v>
      </c>
      <c r="O99" s="21">
        <v>224.7</v>
      </c>
      <c r="P99" s="83">
        <v>224.7</v>
      </c>
      <c r="Q99" s="20">
        <v>4</v>
      </c>
      <c r="R99" s="21">
        <v>-7</v>
      </c>
      <c r="S99" s="21">
        <v>0.5</v>
      </c>
      <c r="T99" s="21">
        <v>-9.7000000000000171</v>
      </c>
      <c r="U99" s="21">
        <v>7.4000000000000057</v>
      </c>
      <c r="V99" s="21">
        <v>4.0999999999999943</v>
      </c>
      <c r="W99" s="21">
        <v>2.0999999999999943</v>
      </c>
      <c r="X99" s="21">
        <v>4.3000000000000114</v>
      </c>
      <c r="Y99" s="21">
        <v>3.6999999999999886</v>
      </c>
      <c r="Z99" s="21">
        <v>3.1000000000000227</v>
      </c>
      <c r="AA99" s="21">
        <v>2.8999999999999773</v>
      </c>
      <c r="AB99" s="21">
        <v>0.5</v>
      </c>
      <c r="AC99" s="22">
        <v>0</v>
      </c>
    </row>
    <row r="100" spans="1:29" x14ac:dyDescent="0.3">
      <c r="A100">
        <v>44</v>
      </c>
      <c r="B100" s="37" t="s">
        <v>66</v>
      </c>
      <c r="C100" s="38">
        <v>114.9</v>
      </c>
      <c r="D100" s="39">
        <v>114.4</v>
      </c>
      <c r="E100" s="39">
        <v>107</v>
      </c>
      <c r="F100" s="39">
        <v>107.2</v>
      </c>
      <c r="G100" s="39">
        <v>108.7</v>
      </c>
      <c r="H100" s="39">
        <v>111.6</v>
      </c>
      <c r="I100" s="39">
        <v>115.6</v>
      </c>
      <c r="J100" s="39">
        <v>119.1</v>
      </c>
      <c r="K100" s="39">
        <v>121.9</v>
      </c>
      <c r="L100" s="39">
        <v>124.2</v>
      </c>
      <c r="M100" s="39">
        <v>125.9</v>
      </c>
      <c r="N100" s="39">
        <v>127.3</v>
      </c>
      <c r="O100" s="39">
        <v>128.4</v>
      </c>
      <c r="P100" s="91">
        <v>129.19999999999999</v>
      </c>
      <c r="Q100" s="38">
        <v>-0.5</v>
      </c>
      <c r="R100" s="39">
        <v>-7.4000000000000057</v>
      </c>
      <c r="S100" s="39">
        <v>0.20000000000000284</v>
      </c>
      <c r="T100" s="39">
        <v>1.5</v>
      </c>
      <c r="U100" s="39">
        <v>2.8999999999999915</v>
      </c>
      <c r="V100" s="39">
        <v>4</v>
      </c>
      <c r="W100" s="39">
        <v>3.5</v>
      </c>
      <c r="X100" s="39">
        <v>2.8000000000000114</v>
      </c>
      <c r="Y100" s="39">
        <v>2.2999999999999972</v>
      </c>
      <c r="Z100" s="39">
        <v>1.7000000000000028</v>
      </c>
      <c r="AA100" s="39">
        <v>1.3999999999999915</v>
      </c>
      <c r="AB100" s="39">
        <v>1.1000000000000085</v>
      </c>
      <c r="AC100" s="40">
        <v>0.79999999999998295</v>
      </c>
    </row>
    <row r="101" spans="1:29" x14ac:dyDescent="0.3">
      <c r="B101" s="28" t="s">
        <v>10</v>
      </c>
      <c r="C101" s="29">
        <v>117</v>
      </c>
      <c r="D101" s="30">
        <v>115.5</v>
      </c>
      <c r="E101" s="30">
        <v>110</v>
      </c>
      <c r="F101" s="30">
        <v>108</v>
      </c>
      <c r="G101" s="30">
        <v>107</v>
      </c>
      <c r="H101" s="30">
        <v>107.3</v>
      </c>
      <c r="I101" s="30">
        <v>108.3</v>
      </c>
      <c r="J101" s="30">
        <v>109.6</v>
      </c>
      <c r="K101" s="30">
        <v>111</v>
      </c>
      <c r="L101" s="30">
        <v>112.4</v>
      </c>
      <c r="M101" s="30">
        <v>114.1</v>
      </c>
      <c r="N101" s="30">
        <v>115.4</v>
      </c>
      <c r="O101" s="30">
        <v>116.4</v>
      </c>
      <c r="P101" s="87">
        <v>117</v>
      </c>
      <c r="Q101" s="29">
        <v>-1.5</v>
      </c>
      <c r="R101" s="30">
        <v>-5.5</v>
      </c>
      <c r="S101" s="30">
        <v>-2</v>
      </c>
      <c r="T101" s="30">
        <v>-1</v>
      </c>
      <c r="U101" s="30">
        <v>0.29999999999999716</v>
      </c>
      <c r="V101" s="30">
        <v>1</v>
      </c>
      <c r="W101" s="30">
        <v>1.2999999999999972</v>
      </c>
      <c r="X101" s="30">
        <v>1.4000000000000057</v>
      </c>
      <c r="Y101" s="30">
        <v>1.4000000000000057</v>
      </c>
      <c r="Z101" s="30">
        <v>1.6999999999999886</v>
      </c>
      <c r="AA101" s="30">
        <v>1.3000000000000114</v>
      </c>
      <c r="AB101" s="30">
        <v>1</v>
      </c>
      <c r="AC101" s="31">
        <v>0.59999999999999432</v>
      </c>
    </row>
    <row r="102" spans="1:29" x14ac:dyDescent="0.3">
      <c r="A102" s="32">
        <v>45</v>
      </c>
      <c r="B102" s="33" t="s">
        <v>67</v>
      </c>
      <c r="C102" s="34">
        <v>91.8</v>
      </c>
      <c r="D102" s="35">
        <v>97.3</v>
      </c>
      <c r="E102" s="35">
        <v>93.2</v>
      </c>
      <c r="F102" s="35">
        <v>95.5</v>
      </c>
      <c r="G102" s="35">
        <v>87.9</v>
      </c>
      <c r="H102" s="35">
        <v>96.7</v>
      </c>
      <c r="I102" s="35">
        <v>101.9</v>
      </c>
      <c r="J102" s="35">
        <v>105</v>
      </c>
      <c r="K102" s="35">
        <v>109.1</v>
      </c>
      <c r="L102" s="35">
        <v>112.5</v>
      </c>
      <c r="M102" s="35">
        <v>112.5</v>
      </c>
      <c r="N102" s="35">
        <v>115.3</v>
      </c>
      <c r="O102" s="35">
        <v>114.1</v>
      </c>
      <c r="P102" s="89">
        <v>114.4</v>
      </c>
      <c r="Q102" s="34">
        <v>5.5</v>
      </c>
      <c r="R102" s="35">
        <v>-4.0999999999999943</v>
      </c>
      <c r="S102" s="35">
        <v>2.2999999999999972</v>
      </c>
      <c r="T102" s="35">
        <v>-7.5999999999999943</v>
      </c>
      <c r="U102" s="35">
        <v>8.7999999999999972</v>
      </c>
      <c r="V102" s="35">
        <v>5.2000000000000028</v>
      </c>
      <c r="W102" s="35">
        <v>3.0999999999999943</v>
      </c>
      <c r="X102" s="35">
        <v>4.0999999999999943</v>
      </c>
      <c r="Y102" s="35">
        <v>3.4000000000000057</v>
      </c>
      <c r="Z102" s="35">
        <v>0</v>
      </c>
      <c r="AA102" s="35">
        <v>2.7999999999999972</v>
      </c>
      <c r="AB102" s="35">
        <v>-1.2000000000000028</v>
      </c>
      <c r="AC102" s="36">
        <v>0.30000000000001137</v>
      </c>
    </row>
    <row r="103" spans="1:29" x14ac:dyDescent="0.3">
      <c r="A103" s="32"/>
      <c r="B103" s="19" t="s">
        <v>10</v>
      </c>
      <c r="C103" s="20">
        <v>91.8</v>
      </c>
      <c r="D103" s="21">
        <v>97.2</v>
      </c>
      <c r="E103" s="21">
        <v>95.8</v>
      </c>
      <c r="F103" s="21">
        <v>98.3</v>
      </c>
      <c r="G103" s="21">
        <v>89.6</v>
      </c>
      <c r="H103" s="21">
        <v>96.8</v>
      </c>
      <c r="I103" s="21">
        <v>99.8</v>
      </c>
      <c r="J103" s="21">
        <v>100.6</v>
      </c>
      <c r="K103" s="21">
        <v>103.6</v>
      </c>
      <c r="L103" s="21">
        <v>105.8</v>
      </c>
      <c r="M103" s="21">
        <v>107.2</v>
      </c>
      <c r="N103" s="21">
        <v>108.8</v>
      </c>
      <c r="O103" s="21">
        <v>108.3</v>
      </c>
      <c r="P103" s="83">
        <v>107.6</v>
      </c>
      <c r="Q103" s="20">
        <v>5.4000000000000057</v>
      </c>
      <c r="R103" s="21">
        <v>-1.4000000000000057</v>
      </c>
      <c r="S103" s="21">
        <v>2.5</v>
      </c>
      <c r="T103" s="21">
        <v>-8.7000000000000028</v>
      </c>
      <c r="U103" s="21">
        <v>7.2000000000000028</v>
      </c>
      <c r="V103" s="21">
        <v>3</v>
      </c>
      <c r="W103" s="21">
        <v>0.79999999999999716</v>
      </c>
      <c r="X103" s="21">
        <v>3</v>
      </c>
      <c r="Y103" s="21">
        <v>2.2000000000000028</v>
      </c>
      <c r="Z103" s="21">
        <v>1.4000000000000057</v>
      </c>
      <c r="AA103" s="21">
        <v>1.5999999999999943</v>
      </c>
      <c r="AB103" s="21">
        <v>-0.5</v>
      </c>
      <c r="AC103" s="22">
        <v>-0.70000000000000284</v>
      </c>
    </row>
    <row r="104" spans="1:29" x14ac:dyDescent="0.3">
      <c r="A104" s="23">
        <v>46</v>
      </c>
      <c r="B104" s="24" t="s">
        <v>68</v>
      </c>
      <c r="C104" s="25">
        <v>1136.9000000000001</v>
      </c>
      <c r="D104" s="26">
        <v>1138.0999999999999</v>
      </c>
      <c r="E104" s="26">
        <v>1504.4</v>
      </c>
      <c r="F104" s="26">
        <v>4423.7</v>
      </c>
      <c r="G104" s="26">
        <v>2654.4</v>
      </c>
      <c r="H104" s="26">
        <v>2131.9</v>
      </c>
      <c r="I104" s="26">
        <v>3889.7</v>
      </c>
      <c r="J104" s="26">
        <v>1888.6</v>
      </c>
      <c r="K104" s="26">
        <v>1552.1</v>
      </c>
      <c r="L104" s="26">
        <v>1151.5999999999999</v>
      </c>
      <c r="M104" s="26">
        <v>703.7</v>
      </c>
      <c r="N104" s="26">
        <v>552.4</v>
      </c>
      <c r="O104" s="26">
        <v>612.6</v>
      </c>
      <c r="P104" s="85">
        <v>622.4</v>
      </c>
      <c r="Q104" s="25">
        <v>1.1999999999998181</v>
      </c>
      <c r="R104" s="26">
        <v>366.30000000000018</v>
      </c>
      <c r="S104" s="26">
        <v>2919.2999999999997</v>
      </c>
      <c r="T104" s="26">
        <v>-1769.2999999999997</v>
      </c>
      <c r="U104" s="26">
        <v>-522.5</v>
      </c>
      <c r="V104" s="26">
        <v>1757.7999999999997</v>
      </c>
      <c r="W104" s="26">
        <v>-2001.1</v>
      </c>
      <c r="X104" s="26">
        <v>-336.5</v>
      </c>
      <c r="Y104" s="26">
        <v>-400.5</v>
      </c>
      <c r="Z104" s="26">
        <v>-447.89999999999986</v>
      </c>
      <c r="AA104" s="26">
        <v>-151.30000000000007</v>
      </c>
      <c r="AB104" s="26">
        <v>60.200000000000045</v>
      </c>
      <c r="AC104" s="27">
        <v>9.7999999999999545</v>
      </c>
    </row>
    <row r="105" spans="1:29" ht="15" thickBot="1" x14ac:dyDescent="0.35">
      <c r="A105" s="54"/>
      <c r="B105" s="55" t="s">
        <v>6</v>
      </c>
      <c r="C105" s="56">
        <v>1421.8</v>
      </c>
      <c r="D105" s="57">
        <v>1448.9</v>
      </c>
      <c r="E105" s="57">
        <v>1801.2</v>
      </c>
      <c r="F105" s="57">
        <v>4852.1000000000004</v>
      </c>
      <c r="G105" s="57">
        <v>2923.9</v>
      </c>
      <c r="H105" s="57">
        <v>2392.1</v>
      </c>
      <c r="I105" s="57">
        <v>3988.7</v>
      </c>
      <c r="J105" s="57">
        <v>1978.6</v>
      </c>
      <c r="K105" s="57">
        <v>1669.1</v>
      </c>
      <c r="L105" s="57">
        <v>1337.1</v>
      </c>
      <c r="M105" s="57">
        <v>784.9</v>
      </c>
      <c r="N105" s="57">
        <v>591.1</v>
      </c>
      <c r="O105" s="57">
        <v>608.5</v>
      </c>
      <c r="P105" s="99">
        <v>647.9</v>
      </c>
      <c r="Q105" s="56">
        <v>27.100000000000136</v>
      </c>
      <c r="R105" s="57">
        <v>352.29999999999995</v>
      </c>
      <c r="S105" s="57">
        <v>3050.9000000000005</v>
      </c>
      <c r="T105" s="57">
        <v>-1928.2000000000003</v>
      </c>
      <c r="U105" s="57">
        <v>-531.80000000000018</v>
      </c>
      <c r="V105" s="57">
        <v>1596.6</v>
      </c>
      <c r="W105" s="57">
        <v>-2010.1</v>
      </c>
      <c r="X105" s="57">
        <v>-309.5</v>
      </c>
      <c r="Y105" s="57">
        <v>-332</v>
      </c>
      <c r="Z105" s="57">
        <v>-552.19999999999993</v>
      </c>
      <c r="AA105" s="57">
        <v>-193.79999999999995</v>
      </c>
      <c r="AB105" s="57">
        <v>17.399999999999977</v>
      </c>
      <c r="AC105" s="58">
        <v>39.399999999999977</v>
      </c>
    </row>
    <row r="106" spans="1:29" ht="13.8" customHeight="1" x14ac:dyDescent="0.3"/>
    <row r="107" spans="1:29" ht="13.8" customHeight="1" x14ac:dyDescent="0.3">
      <c r="A107" t="s">
        <v>69</v>
      </c>
      <c r="B107" s="59" t="s">
        <v>70</v>
      </c>
    </row>
    <row r="108" spans="1:29" x14ac:dyDescent="0.3">
      <c r="A108" t="s">
        <v>71</v>
      </c>
      <c r="B108" s="60" t="s">
        <v>72</v>
      </c>
    </row>
    <row r="109" spans="1:29" x14ac:dyDescent="0.3">
      <c r="A109" t="s">
        <v>73</v>
      </c>
      <c r="B109" s="60" t="s">
        <v>74</v>
      </c>
    </row>
    <row r="110" spans="1:29" x14ac:dyDescent="0.3">
      <c r="A110" t="s">
        <v>75</v>
      </c>
      <c r="B110" s="60" t="s">
        <v>76</v>
      </c>
    </row>
    <row r="112" spans="1:29" ht="14.4" customHeight="1" x14ac:dyDescent="0.3">
      <c r="A112" s="61" t="s">
        <v>77</v>
      </c>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row>
    <row r="113" spans="1:29" ht="29.4" customHeight="1" x14ac:dyDescent="0.3">
      <c r="A113" s="62" t="s">
        <v>78</v>
      </c>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row>
    <row r="114" spans="1:29" ht="14.4" customHeight="1" x14ac:dyDescent="0.3">
      <c r="A114" s="63" t="s">
        <v>79</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row>
    <row r="115" spans="1:29" ht="14.4" customHeight="1" x14ac:dyDescent="0.3">
      <c r="A115" s="64" t="s">
        <v>80</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row>
    <row r="116" spans="1:29" ht="28.8" customHeight="1" x14ac:dyDescent="0.3">
      <c r="A116" s="65" t="s">
        <v>81</v>
      </c>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row>
    <row r="117" spans="1:29" ht="14.4" customHeight="1" x14ac:dyDescent="0.3">
      <c r="A117" s="66" t="s">
        <v>82</v>
      </c>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row>
    <row r="118" spans="1:29" ht="14.4" customHeight="1" x14ac:dyDescent="0.3">
      <c r="A118" s="63" t="s">
        <v>83</v>
      </c>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row>
    <row r="119" spans="1:29" ht="29.4" customHeight="1" x14ac:dyDescent="0.3">
      <c r="A119" s="63" t="s">
        <v>84</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row>
    <row r="120" spans="1:29" ht="14.4" customHeight="1" x14ac:dyDescent="0.3">
      <c r="A120" s="66" t="s">
        <v>97</v>
      </c>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row>
    <row r="122" spans="1:29" ht="28.2" customHeight="1" x14ac:dyDescent="0.3">
      <c r="A122" s="100" t="s">
        <v>98</v>
      </c>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row>
    <row r="124" spans="1:29" ht="13.95" customHeight="1" x14ac:dyDescent="0.3">
      <c r="A124" t="s">
        <v>86</v>
      </c>
    </row>
    <row r="125" spans="1:29" ht="6" customHeight="1" x14ac:dyDescent="0.3"/>
    <row r="126" spans="1:29" x14ac:dyDescent="0.3">
      <c r="A126" t="s">
        <v>87</v>
      </c>
    </row>
    <row r="128" spans="1:29" x14ac:dyDescent="0.3">
      <c r="A128" s="71"/>
    </row>
    <row r="129" spans="1:1" x14ac:dyDescent="0.3">
      <c r="A129" s="71"/>
    </row>
    <row r="130" spans="1:1" x14ac:dyDescent="0.3">
      <c r="A130" s="71"/>
    </row>
  </sheetData>
  <mergeCells count="23">
    <mergeCell ref="A117:AC117"/>
    <mergeCell ref="A118:AC118"/>
    <mergeCell ref="A119:AC119"/>
    <mergeCell ref="A120:AC120"/>
    <mergeCell ref="A122:AC122"/>
    <mergeCell ref="Z6:AC6"/>
    <mergeCell ref="A112:AC112"/>
    <mergeCell ref="A113:AC113"/>
    <mergeCell ref="A114:AC114"/>
    <mergeCell ref="A115:AC115"/>
    <mergeCell ref="A116:AC116"/>
    <mergeCell ref="C6:D6"/>
    <mergeCell ref="E6:H6"/>
    <mergeCell ref="I6:L6"/>
    <mergeCell ref="M6:P6"/>
    <mergeCell ref="R6:U6"/>
    <mergeCell ref="V6:Y6"/>
    <mergeCell ref="Z1:AC1"/>
    <mergeCell ref="A2:AC2"/>
    <mergeCell ref="A3:AC3"/>
    <mergeCell ref="A4:AB4"/>
    <mergeCell ref="C5:P5"/>
    <mergeCell ref="Q5:AC5"/>
  </mergeCells>
  <hyperlinks>
    <hyperlink ref="A120:Q120" r:id="rId1" display="2. Interest payments due on certain categories of federally-held student loans were initially suspended by the CARES Act. For more information, see &quot;How does the federal response to the COVID-19 pandemic affect BEA's estimate of personal interest payments?&quot;." xr:uid="{F59243B4-ADD0-424A-9B27-A745E6B13CDC}"/>
    <hyperlink ref="A113:Q113" r:id="rId2"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334B4CAA-A22F-4E90-BD8B-D7DD70449191}"/>
    <hyperlink ref="A115"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3900FD91-632C-46B5-89E1-DCF80F6927CA}"/>
    <hyperlink ref="A117:Q117" r:id="rId4" display="4. Economic impact payments, initially established by the CARES Act, provide direct payments to individuals. For more information, see &quot;How are federal economic impact payments to support individuals during the COVID-19 pandemic recorded in the NIPAs?&quot;." xr:uid="{5DC53C15-766F-4A4B-A219-3D7E4AEEF0C8}"/>
    <hyperlink ref="A122:AC122" r:id="rId5" display="NOTE: For national statistics detailing the amount and sources of people’s incomes for each month, BEA publishes the total level of personal income at an annualized rate. BEA does this so that monthly estimates of personal income can be easily compared to quarterly estimates of personal income included in BEA's quarterly gross domestic product report, for example. To be consistent, the figures in this table also are annualized. For more information, see the FAQ &quot;Why does BEA publish estimates at annual rates?&quot; on BEA's website." xr:uid="{75B401F1-A409-4F14-96F2-749934A4F25C}"/>
  </hyperlinks>
  <pageMargins left="0.7" right="0.7" top="0.75" bottom="0.75" header="0.3" footer="0.3"/>
  <pageSetup orientation="portrait" horizontalDpi="1200" verticalDpi="12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2023 Annual Update Annuals</vt:lpstr>
      <vt:lpstr>2023 Annual Update Quarters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2023-09-11T20:28:10Z</dcterms:created>
  <dcterms:modified xsi:type="dcterms:W3CDTF">2023-09-11T20:28:50Z</dcterms:modified>
</cp:coreProperties>
</file>