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-Info\Recovery Page\Credit Card Data\ready-for-web\volume 01\"/>
    </mc:Choice>
  </mc:AlternateContent>
  <xr:revisionPtr revIDLastSave="0" documentId="13_ncr:1_{E6D1F372-222E-4536-B79C-5C33147D232D}" xr6:coauthVersionLast="44" xr6:coauthVersionMax="44" xr10:uidLastSave="{00000000-0000-0000-0000-000000000000}"/>
  <bookViews>
    <workbookView xWindow="-120" yWindow="-120" windowWidth="20730" windowHeight="11160" xr2:uid="{6484B66B-9D0A-48D0-AFCA-2FE47B4CF17D}"/>
  </bookViews>
  <sheets>
    <sheet name="Monthly Consumer Spending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" i="3" l="1"/>
  <c r="A21" i="3"/>
  <c r="A20" i="3"/>
  <c r="A19" i="3"/>
  <c r="A18" i="3"/>
  <c r="A17" i="3"/>
  <c r="A16" i="3"/>
</calcChain>
</file>

<file path=xl/sharedStrings.xml><?xml version="1.0" encoding="utf-8"?>
<sst xmlns="http://schemas.openxmlformats.org/spreadsheetml/2006/main" count="44" uniqueCount="36">
  <si>
    <t>March, 2020</t>
  </si>
  <si>
    <t>April, 2020</t>
  </si>
  <si>
    <t>May, 2020</t>
  </si>
  <si>
    <t>Median</t>
  </si>
  <si>
    <t>Furniture and Home Furnishings Stores</t>
  </si>
  <si>
    <t>Electronics and Appliance Stores</t>
  </si>
  <si>
    <t>Building Material and Garden Equip and Supplies Dlrs</t>
  </si>
  <si>
    <t>Food and Beverage Stores</t>
  </si>
  <si>
    <t>Health and Personal Care Stores</t>
  </si>
  <si>
    <t>Gasoline Stations</t>
  </si>
  <si>
    <t>Clothing and Clothing Accessories Stores</t>
  </si>
  <si>
    <t>Sporting Goods, Hobby, Musical Instr, and Book Stores</t>
  </si>
  <si>
    <t>General Merchandise Stores</t>
  </si>
  <si>
    <t>Miscellaneous Store Retailers</t>
  </si>
  <si>
    <t>Nonstore Retailers</t>
  </si>
  <si>
    <t>Total retail and food service, excluding nonstore</t>
  </si>
  <si>
    <t>-</t>
  </si>
  <si>
    <t>Industry</t>
  </si>
  <si>
    <t>NAICS code</t>
  </si>
  <si>
    <t>1. The retail total for Fiserv is based on Aladangady and others (2019) and excludes gasoline stations.</t>
  </si>
  <si>
    <t>Lower bound</t>
  </si>
  <si>
    <t>4. Month-over-month growth rates are computed after adjusting for day-of-week, month, and year effects, based on daily data. They are based on the median estimates of the monthly level.</t>
  </si>
  <si>
    <t>2. Lower and upper bounds represent 95%c confidence bounds. See methodology described in https://www.bea.gov/system/files/papers/BEA-WP2020-5_0.pdf.</t>
  </si>
  <si>
    <t>3. These monthly values represent the predicted percentage difference from the typical level of spending after adjusting for day-of-week, month, and year effects, based on daily data.</t>
  </si>
  <si>
    <t>[Percent]</t>
  </si>
  <si>
    <t>April–May</t>
  </si>
  <si>
    <t>March–April</t>
  </si>
  <si>
    <t>Feb.–March</t>
  </si>
  <si>
    <r>
      <t>Lower bound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</si>
  <si>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NAICS     North American Industry Classification System</t>
  </si>
  <si>
    <r>
      <t>February, 2020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</si>
  <si>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Month-over-Month Growth (percent)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</si>
  <si>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Total retail and food service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</si>
  <si>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Monthly Event Study of Spending Using Card Transactions for Selected NAICS Categories</t>
  </si>
  <si>
    <r>
      <t>Upper bound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</si>
  <si>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Upper 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</si>
</sst>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quotePrefix="1" applyFill="1"/>
    <xf numFmtId="0" fontId="0" fillId="0" borderId="0" xfId="0" applyFill="1" applyBorder="1"/>
    <xf numFmtId="166" fontId="0" fillId="0" borderId="0" xfId="0" applyNumberFormat="1" applyFill="1" applyAlignment="1">
      <alignment horizontal="center"/>
    </xf>
    <xf numFmtId="0" fontId="2" fillId="0" borderId="0" xfId="0" applyFont="1" applyFill="1"/>
    <xf numFmtId="166" fontId="0" fillId="0" borderId="2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6" fontId="0" fillId="0" borderId="11" xfId="0" applyNumberForma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166" fontId="2" fillId="0" borderId="10" xfId="0" applyNumberFormat="1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center"/>
    </xf>
    <xf numFmtId="0" fontId="4" fillId="0" borderId="0" xfId="0" applyFont="1"/>
    <xf numFmtId="17" fontId="2" fillId="0" borderId="7" xfId="0" quotePrefix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7" xfId="0" quotePrefix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prepost_results%20(version%201)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TSCompare (2)"/>
      <sheetName val="MRTSCompare"/>
      <sheetName val="QSScompare (2)"/>
      <sheetName val="QSScompare"/>
      <sheetName val="Sheet1"/>
      <sheetName val="Pretty_OT (2)"/>
      <sheetName val="Pretty_OT"/>
      <sheetName val="Pretty_RR (2)"/>
      <sheetName val="Pretty_RR"/>
      <sheetName val="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238</v>
          </cell>
          <cell r="E3" t="str">
            <v>Specialty Trade Contractors</v>
          </cell>
        </row>
        <row r="4">
          <cell r="C4">
            <v>311</v>
          </cell>
          <cell r="E4" t="str">
            <v>Food Manufacturing</v>
          </cell>
        </row>
        <row r="5">
          <cell r="C5">
            <v>323</v>
          </cell>
          <cell r="E5" t="str">
            <v>Printing and Related Support Activities</v>
          </cell>
        </row>
        <row r="6">
          <cell r="C6">
            <v>325</v>
          </cell>
          <cell r="E6" t="str">
            <v>Chemical Manufacturing</v>
          </cell>
        </row>
        <row r="7">
          <cell r="C7">
            <v>326</v>
          </cell>
          <cell r="E7" t="str">
            <v>Plastics and Rubber Products Manufacturing</v>
          </cell>
        </row>
        <row r="8">
          <cell r="C8">
            <v>423</v>
          </cell>
          <cell r="E8" t="str">
            <v>Merchant Wholesalers, Durable Goods</v>
          </cell>
        </row>
        <row r="9">
          <cell r="C9">
            <v>424</v>
          </cell>
          <cell r="E9" t="str">
            <v>Merchant Wholesalers, Nondurable Goods</v>
          </cell>
        </row>
        <row r="10">
          <cell r="C10">
            <v>4413</v>
          </cell>
          <cell r="E10" t="str">
            <v>Automotive Parts, Accessories, and Tire Stores</v>
          </cell>
        </row>
        <row r="11">
          <cell r="C11">
            <v>442</v>
          </cell>
          <cell r="E11" t="str">
            <v>Furniture and Home Furnishings Stores</v>
          </cell>
        </row>
        <row r="12">
          <cell r="C12">
            <v>443</v>
          </cell>
          <cell r="E12" t="str">
            <v>Electronics and Appliance Stores</v>
          </cell>
        </row>
        <row r="13">
          <cell r="C13">
            <v>444</v>
          </cell>
          <cell r="E13" t="str">
            <v>Building Material and Garden Equip and Supplies Dlrs</v>
          </cell>
        </row>
        <row r="14">
          <cell r="C14">
            <v>445</v>
          </cell>
          <cell r="E14" t="str">
            <v>Food and Beverage Stores</v>
          </cell>
        </row>
        <row r="15">
          <cell r="C15">
            <v>446</v>
          </cell>
          <cell r="E15" t="str">
            <v>Health and Personal Care Stores</v>
          </cell>
        </row>
        <row r="16">
          <cell r="C16">
            <v>447</v>
          </cell>
          <cell r="E16" t="str">
            <v>Gasoline Stations</v>
          </cell>
        </row>
        <row r="17">
          <cell r="C17">
            <v>448</v>
          </cell>
          <cell r="E17" t="str">
            <v>Clothing and Clothing Accessories Stores</v>
          </cell>
        </row>
        <row r="18">
          <cell r="C18">
            <v>451</v>
          </cell>
          <cell r="E18" t="str">
            <v>Sporting Goods, Hobby, Musical Instr, and Book Stores</v>
          </cell>
        </row>
        <row r="19">
          <cell r="C19">
            <v>452</v>
          </cell>
          <cell r="E19" t="str">
            <v>General Merchandise Stores</v>
          </cell>
        </row>
        <row r="20">
          <cell r="C20">
            <v>453</v>
          </cell>
          <cell r="E20" t="str">
            <v>Miscellaneous Store Retailers</v>
          </cell>
        </row>
        <row r="21">
          <cell r="C21">
            <v>454</v>
          </cell>
          <cell r="E21" t="str">
            <v>Nonstore Retailers</v>
          </cell>
        </row>
        <row r="22">
          <cell r="C22">
            <v>481</v>
          </cell>
          <cell r="E22" t="str">
            <v>Air Transportation</v>
          </cell>
        </row>
        <row r="23">
          <cell r="C23">
            <v>483</v>
          </cell>
          <cell r="E23" t="str">
            <v>Water Transportation</v>
          </cell>
        </row>
        <row r="24">
          <cell r="C24">
            <v>484</v>
          </cell>
          <cell r="E24" t="str">
            <v>Truck Transportation</v>
          </cell>
        </row>
        <row r="25">
          <cell r="C25">
            <v>485</v>
          </cell>
          <cell r="E25" t="str">
            <v>Transit and Ground Passenger Transportation</v>
          </cell>
        </row>
        <row r="26">
          <cell r="C26">
            <v>488</v>
          </cell>
          <cell r="E26" t="str">
            <v>Support Activities for Transportation</v>
          </cell>
        </row>
        <row r="27">
          <cell r="C27">
            <v>492</v>
          </cell>
          <cell r="E27" t="str">
            <v>Couriers and Messengers</v>
          </cell>
        </row>
        <row r="28">
          <cell r="C28">
            <v>493</v>
          </cell>
          <cell r="E28" t="str">
            <v>Warehousing and Storage</v>
          </cell>
        </row>
        <row r="29">
          <cell r="C29">
            <v>511</v>
          </cell>
          <cell r="E29" t="str">
            <v>Publishing Industries (except Internet)</v>
          </cell>
        </row>
        <row r="30">
          <cell r="C30">
            <v>512</v>
          </cell>
          <cell r="E30" t="str">
            <v>Motion Picture and Sound Recording Industries</v>
          </cell>
        </row>
        <row r="31">
          <cell r="C31">
            <v>517</v>
          </cell>
          <cell r="E31" t="str">
            <v>Telecommunications</v>
          </cell>
        </row>
        <row r="32">
          <cell r="C32">
            <v>518</v>
          </cell>
          <cell r="E32" t="str">
            <v>Data Processing, Hosting, and Related Services</v>
          </cell>
        </row>
        <row r="33">
          <cell r="C33">
            <v>521</v>
          </cell>
          <cell r="E33" t="str">
            <v>Monetary Authorities-Central Bank</v>
          </cell>
        </row>
        <row r="34">
          <cell r="C34">
            <v>522</v>
          </cell>
          <cell r="E34" t="str">
            <v>Credit Intermediation and Related Activities</v>
          </cell>
        </row>
        <row r="35">
          <cell r="C35">
            <v>523</v>
          </cell>
          <cell r="E35" t="str">
            <v>Securities, Commodity Contracts, and Other Financial Investments and Related Activities</v>
          </cell>
        </row>
        <row r="36">
          <cell r="C36">
            <v>532</v>
          </cell>
          <cell r="E36" t="str">
            <v>Rental and Leasing Services</v>
          </cell>
        </row>
        <row r="37">
          <cell r="C37">
            <v>541</v>
          </cell>
          <cell r="E37" t="str">
            <v>Professional, Scientific, and Technical Services</v>
          </cell>
        </row>
        <row r="38">
          <cell r="C38">
            <v>561</v>
          </cell>
          <cell r="E38" t="str">
            <v>Administrative and Support Services</v>
          </cell>
        </row>
        <row r="39">
          <cell r="C39">
            <v>611</v>
          </cell>
          <cell r="E39" t="str">
            <v>Educational Services</v>
          </cell>
        </row>
        <row r="40">
          <cell r="C40">
            <v>621</v>
          </cell>
          <cell r="E40" t="str">
            <v>Ambulatory Health Care Services</v>
          </cell>
        </row>
        <row r="41">
          <cell r="C41">
            <v>622</v>
          </cell>
          <cell r="E41" t="str">
            <v>Hospitals</v>
          </cell>
        </row>
        <row r="42">
          <cell r="C42">
            <v>624</v>
          </cell>
          <cell r="E42" t="str">
            <v>Social Assistance</v>
          </cell>
        </row>
        <row r="43">
          <cell r="C43">
            <v>711</v>
          </cell>
          <cell r="E43" t="str">
            <v>Performing Arts, Spectator Sports, and Related Indus</v>
          </cell>
        </row>
        <row r="44">
          <cell r="C44">
            <v>712</v>
          </cell>
          <cell r="E44" t="str">
            <v>Museums, Historical Sites, and Similar Institutions</v>
          </cell>
        </row>
        <row r="45">
          <cell r="C45">
            <v>713</v>
          </cell>
          <cell r="E45" t="str">
            <v>Amusement, Gambling, and Recreation Industries</v>
          </cell>
        </row>
        <row r="46">
          <cell r="C46">
            <v>721</v>
          </cell>
          <cell r="E46" t="str">
            <v>Accommodation</v>
          </cell>
        </row>
        <row r="47">
          <cell r="C47">
            <v>722</v>
          </cell>
          <cell r="E47" t="str">
            <v>Food Services and Drinking Places</v>
          </cell>
        </row>
        <row r="48">
          <cell r="C48">
            <v>811</v>
          </cell>
          <cell r="E48" t="str">
            <v>Repair and Maintenance</v>
          </cell>
        </row>
        <row r="49">
          <cell r="C49">
            <v>812</v>
          </cell>
          <cell r="E49" t="str">
            <v>Personal and Laundry Services</v>
          </cell>
        </row>
        <row r="50">
          <cell r="C50">
            <v>813</v>
          </cell>
          <cell r="E50" t="str">
            <v>Religious, Grantmaking, Civic, Prof, and Similar Orgs</v>
          </cell>
        </row>
        <row r="51">
          <cell r="C51">
            <v>921</v>
          </cell>
          <cell r="E51" t="str">
            <v>Executive, Legislative, and Other General Govt Support</v>
          </cell>
        </row>
        <row r="52">
          <cell r="C52">
            <v>922</v>
          </cell>
          <cell r="E52" t="str">
            <v>Justice, Public Order, and Safety Activities</v>
          </cell>
        </row>
        <row r="53">
          <cell r="C53">
            <v>926</v>
          </cell>
          <cell r="E53" t="str">
            <v>Administration of Economic Programs</v>
          </cell>
        </row>
        <row r="54">
          <cell r="C54" t="str">
            <v>RSG</v>
          </cell>
        </row>
        <row r="55">
          <cell r="C55" t="str">
            <v>RSG_no_454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81626-8C31-488E-A7BE-F9EDA9856A4B}">
  <dimension ref="A1:Q30"/>
  <sheetViews>
    <sheetView tabSelected="1" workbookViewId="0">
      <selection activeCell="A4" sqref="A4"/>
    </sheetView>
  </sheetViews>
  <sheetFormatPr defaultRowHeight="15" x14ac:dyDescent="0.25"/>
  <cols>
    <col min="1" max="1" width="49.7109375" style="1" bestFit="1" customWidth="1"/>
    <col min="2" max="2" width="11.7109375" style="2" bestFit="1" customWidth="1"/>
    <col min="3" max="3" width="16.140625" style="2" bestFit="1" customWidth="1"/>
    <col min="4" max="4" width="15.7109375" style="2" bestFit="1" customWidth="1"/>
    <col min="5" max="6" width="16.140625" style="2" bestFit="1" customWidth="1"/>
    <col min="7" max="7" width="15.7109375" style="2" bestFit="1" customWidth="1"/>
    <col min="8" max="9" width="16.140625" style="2" bestFit="1" customWidth="1"/>
    <col min="10" max="10" width="15.7109375" style="2" bestFit="1" customWidth="1"/>
    <col min="11" max="12" width="16.140625" style="2" bestFit="1" customWidth="1"/>
    <col min="13" max="13" width="15.7109375" style="2" bestFit="1" customWidth="1"/>
    <col min="14" max="14" width="16.140625" style="2" bestFit="1" customWidth="1"/>
    <col min="15" max="17" width="12.7109375" style="2" bestFit="1" customWidth="1"/>
    <col min="18" max="16384" width="9.140625" style="1"/>
  </cols>
  <sheetData>
    <row r="1" spans="1:17" x14ac:dyDescent="0.25">
      <c r="A1" s="26" t="s">
        <v>33</v>
      </c>
    </row>
    <row r="2" spans="1:17" x14ac:dyDescent="0.25">
      <c r="A2" s="9" t="s">
        <v>24</v>
      </c>
    </row>
    <row r="3" spans="1:17" s="7" customFormat="1" ht="17.25" x14ac:dyDescent="0.25">
      <c r="A3" s="20"/>
      <c r="B3" s="21"/>
      <c r="C3" s="27" t="s">
        <v>30</v>
      </c>
      <c r="D3" s="28"/>
      <c r="E3" s="29"/>
      <c r="F3" s="27" t="s">
        <v>0</v>
      </c>
      <c r="G3" s="28"/>
      <c r="H3" s="29"/>
      <c r="I3" s="30" t="s">
        <v>1</v>
      </c>
      <c r="J3" s="28"/>
      <c r="K3" s="29"/>
      <c r="L3" s="31" t="s">
        <v>2</v>
      </c>
      <c r="M3" s="28"/>
      <c r="N3" s="28"/>
      <c r="O3" s="32" t="s">
        <v>31</v>
      </c>
      <c r="P3" s="28"/>
      <c r="Q3" s="28"/>
    </row>
    <row r="4" spans="1:17" s="7" customFormat="1" ht="17.25" x14ac:dyDescent="0.25">
      <c r="A4" s="14" t="s">
        <v>17</v>
      </c>
      <c r="B4" s="15" t="s">
        <v>18</v>
      </c>
      <c r="C4" s="16" t="s">
        <v>28</v>
      </c>
      <c r="D4" s="17" t="s">
        <v>3</v>
      </c>
      <c r="E4" s="16" t="s">
        <v>34</v>
      </c>
      <c r="F4" s="16" t="s">
        <v>20</v>
      </c>
      <c r="G4" s="17" t="s">
        <v>3</v>
      </c>
      <c r="H4" s="18" t="s">
        <v>35</v>
      </c>
      <c r="I4" s="16" t="s">
        <v>20</v>
      </c>
      <c r="J4" s="17" t="s">
        <v>3</v>
      </c>
      <c r="K4" s="18" t="s">
        <v>35</v>
      </c>
      <c r="L4" s="17" t="s">
        <v>20</v>
      </c>
      <c r="M4" s="17" t="s">
        <v>3</v>
      </c>
      <c r="N4" s="18" t="s">
        <v>35</v>
      </c>
      <c r="O4" s="19" t="s">
        <v>27</v>
      </c>
      <c r="P4" s="15" t="s">
        <v>26</v>
      </c>
      <c r="Q4" s="15" t="s">
        <v>25</v>
      </c>
    </row>
    <row r="5" spans="1:17" x14ac:dyDescent="0.25">
      <c r="A5" s="1" t="s">
        <v>4</v>
      </c>
      <c r="B5" s="2">
        <v>442</v>
      </c>
      <c r="C5" s="10">
        <v>-8.9025999999999996</v>
      </c>
      <c r="D5" s="11">
        <v>2.1141000000000001</v>
      </c>
      <c r="E5" s="13">
        <v>13.217000000000001</v>
      </c>
      <c r="F5" s="10">
        <v>-30.842999999999996</v>
      </c>
      <c r="G5" s="11">
        <v>-22.690999999999999</v>
      </c>
      <c r="H5" s="13">
        <v>-13.905000000000001</v>
      </c>
      <c r="I5" s="10">
        <v>-46.861999999999995</v>
      </c>
      <c r="J5" s="11">
        <v>-40.844000000000001</v>
      </c>
      <c r="K5" s="13">
        <v>-34.139000000000003</v>
      </c>
      <c r="L5" s="8">
        <v>-4.657</v>
      </c>
      <c r="M5" s="8">
        <v>6.0069999999999997</v>
      </c>
      <c r="N5" s="8">
        <v>17.573</v>
      </c>
      <c r="O5" s="12">
        <v>-24.291552292974227</v>
      </c>
      <c r="P5" s="11">
        <v>-23.481095344655866</v>
      </c>
      <c r="Q5" s="11">
        <v>79.19906687402802</v>
      </c>
    </row>
    <row r="6" spans="1:17" x14ac:dyDescent="0.25">
      <c r="A6" s="1" t="s">
        <v>5</v>
      </c>
      <c r="B6" s="2">
        <v>443</v>
      </c>
      <c r="C6" s="10">
        <v>-8.7313000000000009</v>
      </c>
      <c r="D6" s="11">
        <v>-0.72128000000000003</v>
      </c>
      <c r="E6" s="13">
        <v>7.5942999999999996</v>
      </c>
      <c r="F6" s="10">
        <v>-13.325999999999999</v>
      </c>
      <c r="G6" s="11">
        <v>-6.0320999999999998</v>
      </c>
      <c r="H6" s="13">
        <v>2.0474000000000001</v>
      </c>
      <c r="I6" s="10">
        <v>-6.9564000000000004</v>
      </c>
      <c r="J6" s="11">
        <v>0.80081999999999998</v>
      </c>
      <c r="K6" s="13">
        <v>9.4981999999999989</v>
      </c>
      <c r="L6" s="8">
        <v>-4.2673999999999994</v>
      </c>
      <c r="M6" s="8">
        <v>4.0766999999999998</v>
      </c>
      <c r="N6" s="8">
        <v>12.712000000000002</v>
      </c>
      <c r="O6" s="12">
        <v>-5.3494041824874383</v>
      </c>
      <c r="P6" s="11">
        <v>7.2715469857259629</v>
      </c>
      <c r="Q6" s="11">
        <v>3.2498545150724034</v>
      </c>
    </row>
    <row r="7" spans="1:17" x14ac:dyDescent="0.25">
      <c r="A7" s="1" t="s">
        <v>6</v>
      </c>
      <c r="B7" s="2">
        <v>444</v>
      </c>
      <c r="C7" s="10">
        <v>-12.901999999999999</v>
      </c>
      <c r="D7" s="11">
        <v>6.4302999999999999</v>
      </c>
      <c r="E7" s="13">
        <v>28.145999999999997</v>
      </c>
      <c r="F7" s="10">
        <v>-8.6493000000000002</v>
      </c>
      <c r="G7" s="11">
        <v>10.143000000000001</v>
      </c>
      <c r="H7" s="13">
        <v>32.923000000000002</v>
      </c>
      <c r="I7" s="10">
        <v>-1.6033999999999999</v>
      </c>
      <c r="J7" s="11">
        <v>19.125</v>
      </c>
      <c r="K7" s="13">
        <v>44.057000000000002</v>
      </c>
      <c r="L7" s="8">
        <v>9.4332999999999991</v>
      </c>
      <c r="M7" s="8">
        <v>31.957999999999998</v>
      </c>
      <c r="N7" s="8">
        <v>59.674999999999997</v>
      </c>
      <c r="O7" s="12">
        <v>3.488386296007806</v>
      </c>
      <c r="P7" s="11">
        <v>8.154853236247428</v>
      </c>
      <c r="Q7" s="11">
        <v>10.772717733473257</v>
      </c>
    </row>
    <row r="8" spans="1:17" x14ac:dyDescent="0.25">
      <c r="A8" s="1" t="s">
        <v>7</v>
      </c>
      <c r="B8" s="2">
        <v>445</v>
      </c>
      <c r="C8" s="10">
        <v>-2.8359000000000001</v>
      </c>
      <c r="D8" s="11">
        <v>2.3442000000000003</v>
      </c>
      <c r="E8" s="13">
        <v>8.2738999999999994</v>
      </c>
      <c r="F8" s="10">
        <v>28.382000000000001</v>
      </c>
      <c r="G8" s="11">
        <v>35.402999999999999</v>
      </c>
      <c r="H8" s="13">
        <v>42.768000000000001</v>
      </c>
      <c r="I8" s="10">
        <v>22.335000000000001</v>
      </c>
      <c r="J8" s="11">
        <v>29.021000000000001</v>
      </c>
      <c r="K8" s="13">
        <v>36.437000000000005</v>
      </c>
      <c r="L8" s="8">
        <v>23.544</v>
      </c>
      <c r="M8" s="8">
        <v>30.260999999999999</v>
      </c>
      <c r="N8" s="8">
        <v>37.31</v>
      </c>
      <c r="O8" s="12">
        <v>32.301586215926271</v>
      </c>
      <c r="P8" s="11">
        <v>-4.7133372229566595</v>
      </c>
      <c r="Q8" s="11">
        <v>0.96108385456630252</v>
      </c>
    </row>
    <row r="9" spans="1:17" x14ac:dyDescent="0.25">
      <c r="A9" s="1" t="s">
        <v>8</v>
      </c>
      <c r="B9" s="2">
        <v>446</v>
      </c>
      <c r="C9" s="10">
        <v>-11.432</v>
      </c>
      <c r="D9" s="11">
        <v>0.14162999999999998</v>
      </c>
      <c r="E9" s="13">
        <v>13.913</v>
      </c>
      <c r="F9" s="10">
        <v>0.57786999999999999</v>
      </c>
      <c r="G9" s="11">
        <v>13.653</v>
      </c>
      <c r="H9" s="13">
        <v>28.841000000000001</v>
      </c>
      <c r="I9" s="10">
        <v>-15.165999999999999</v>
      </c>
      <c r="J9" s="11">
        <v>-4.1879999999999997</v>
      </c>
      <c r="K9" s="13">
        <v>8.4661000000000008</v>
      </c>
      <c r="L9" s="8">
        <v>12.891</v>
      </c>
      <c r="M9" s="8">
        <v>27.230999999999998</v>
      </c>
      <c r="N9" s="8">
        <v>43.29</v>
      </c>
      <c r="O9" s="12">
        <v>13.492260910871924</v>
      </c>
      <c r="P9" s="11">
        <v>-15.697781844737936</v>
      </c>
      <c r="Q9" s="11">
        <v>32.79234333903895</v>
      </c>
    </row>
    <row r="10" spans="1:17" x14ac:dyDescent="0.25">
      <c r="A10" s="1" t="s">
        <v>9</v>
      </c>
      <c r="B10" s="2">
        <v>447</v>
      </c>
      <c r="C10" s="10">
        <v>-6.0696000000000003</v>
      </c>
      <c r="D10" s="11">
        <v>-2.2714000000000003</v>
      </c>
      <c r="E10" s="13">
        <v>1.8869</v>
      </c>
      <c r="F10" s="10">
        <v>-26.471</v>
      </c>
      <c r="G10" s="11">
        <v>-23.347000000000001</v>
      </c>
      <c r="H10" s="13">
        <v>-20.164999999999999</v>
      </c>
      <c r="I10" s="10">
        <v>-46.463000000000001</v>
      </c>
      <c r="J10" s="11">
        <v>-44.196000000000005</v>
      </c>
      <c r="K10" s="13">
        <v>-41.853000000000002</v>
      </c>
      <c r="L10" s="8">
        <v>-32.414000000000001</v>
      </c>
      <c r="M10" s="8">
        <v>-29.598000000000003</v>
      </c>
      <c r="N10" s="8">
        <v>-26.668999999999997</v>
      </c>
      <c r="O10" s="12">
        <v>-21.56543734382771</v>
      </c>
      <c r="P10" s="11">
        <v>-27.199196378484856</v>
      </c>
      <c r="Q10" s="11">
        <v>26.159415095692061</v>
      </c>
    </row>
    <row r="11" spans="1:17" x14ac:dyDescent="0.25">
      <c r="A11" s="1" t="s">
        <v>10</v>
      </c>
      <c r="B11" s="2">
        <v>448</v>
      </c>
      <c r="C11" s="10">
        <v>-7.6684000000000001</v>
      </c>
      <c r="D11" s="11">
        <v>0.20623999999999998</v>
      </c>
      <c r="E11" s="13">
        <v>9.4453999999999994</v>
      </c>
      <c r="F11" s="10">
        <v>-45.7</v>
      </c>
      <c r="G11" s="11">
        <v>-40.686999999999998</v>
      </c>
      <c r="H11" s="13">
        <v>-35.143999999999998</v>
      </c>
      <c r="I11" s="10">
        <v>-67.751999999999995</v>
      </c>
      <c r="J11" s="11">
        <v>-64.731999999999999</v>
      </c>
      <c r="K11" s="13">
        <v>-61.624000000000002</v>
      </c>
      <c r="L11" s="8">
        <v>-44.302999999999997</v>
      </c>
      <c r="M11" s="8">
        <v>-39.497999999999998</v>
      </c>
      <c r="N11" s="8">
        <v>-34.07</v>
      </c>
      <c r="O11" s="12">
        <v>-40.809075362971413</v>
      </c>
      <c r="P11" s="11">
        <v>-40.539173536998632</v>
      </c>
      <c r="Q11" s="11">
        <v>71.549279800385619</v>
      </c>
    </row>
    <row r="12" spans="1:17" x14ac:dyDescent="0.25">
      <c r="A12" s="1" t="s">
        <v>11</v>
      </c>
      <c r="B12" s="2">
        <v>451</v>
      </c>
      <c r="C12" s="10">
        <v>-8.5799000000000003</v>
      </c>
      <c r="D12" s="11">
        <v>-0.46456999999999998</v>
      </c>
      <c r="E12" s="13">
        <v>8.5356000000000005</v>
      </c>
      <c r="F12" s="10">
        <v>-11.644</v>
      </c>
      <c r="G12" s="11">
        <v>-4.37</v>
      </c>
      <c r="H12" s="13">
        <v>4.1223000000000001</v>
      </c>
      <c r="I12" s="10">
        <v>-25.831</v>
      </c>
      <c r="J12" s="11">
        <v>-19.419</v>
      </c>
      <c r="K12" s="13">
        <v>-12.242000000000001</v>
      </c>
      <c r="L12" s="8">
        <v>21.524999999999999</v>
      </c>
      <c r="M12" s="8">
        <v>31.620999999999999</v>
      </c>
      <c r="N12" s="8">
        <v>43.045999999999999</v>
      </c>
      <c r="O12" s="12">
        <v>-3.9236581386145608</v>
      </c>
      <c r="P12" s="11">
        <v>-15.736693506221899</v>
      </c>
      <c r="Q12" s="11">
        <v>63.339993298668396</v>
      </c>
    </row>
    <row r="13" spans="1:17" x14ac:dyDescent="0.25">
      <c r="A13" s="1" t="s">
        <v>12</v>
      </c>
      <c r="B13" s="2">
        <v>452</v>
      </c>
      <c r="C13" s="10">
        <v>-6.3319000000000001</v>
      </c>
      <c r="D13" s="11">
        <v>0.81434000000000006</v>
      </c>
      <c r="E13" s="13">
        <v>8.4295999999999989</v>
      </c>
      <c r="F13" s="10">
        <v>-8.8120000000000012</v>
      </c>
      <c r="G13" s="11">
        <v>-1.7401</v>
      </c>
      <c r="H13" s="13">
        <v>5.9371999999999998</v>
      </c>
      <c r="I13" s="10">
        <v>-13.649000000000001</v>
      </c>
      <c r="J13" s="11">
        <v>-7.1891999999999996</v>
      </c>
      <c r="K13" s="13">
        <v>-6.762E-2</v>
      </c>
      <c r="L13" s="8">
        <v>5.7107000000000001</v>
      </c>
      <c r="M13" s="8">
        <v>13.600999999999999</v>
      </c>
      <c r="N13" s="8">
        <v>22.123000000000001</v>
      </c>
      <c r="O13" s="12">
        <v>-2.5338062025699992</v>
      </c>
      <c r="P13" s="11">
        <v>-5.5455989676358231</v>
      </c>
      <c r="Q13" s="11">
        <v>22.400625789240024</v>
      </c>
    </row>
    <row r="14" spans="1:17" x14ac:dyDescent="0.25">
      <c r="A14" s="1" t="s">
        <v>13</v>
      </c>
      <c r="B14" s="2">
        <v>453</v>
      </c>
      <c r="C14" s="10">
        <v>-10.913</v>
      </c>
      <c r="D14" s="11">
        <v>-3.6579000000000002</v>
      </c>
      <c r="E14" s="13">
        <v>3.9385999999999997</v>
      </c>
      <c r="F14" s="10">
        <v>-19.765000000000001</v>
      </c>
      <c r="G14" s="11">
        <v>-13.167000000000002</v>
      </c>
      <c r="H14" s="13">
        <v>-6.2816999999999998</v>
      </c>
      <c r="I14" s="10">
        <v>-35.19</v>
      </c>
      <c r="J14" s="11">
        <v>-29.892999999999997</v>
      </c>
      <c r="K14" s="13">
        <v>-24.361000000000001</v>
      </c>
      <c r="L14" s="8">
        <v>-9.1189999999999998</v>
      </c>
      <c r="M14" s="8">
        <v>-1.9522999999999999</v>
      </c>
      <c r="N14" s="8">
        <v>5.7015000000000002</v>
      </c>
      <c r="O14" s="12">
        <v>-9.8701398454050686</v>
      </c>
      <c r="P14" s="11">
        <v>-19.262262043232404</v>
      </c>
      <c r="Q14" s="11">
        <v>39.854365469924538</v>
      </c>
    </row>
    <row r="15" spans="1:17" x14ac:dyDescent="0.25">
      <c r="A15" s="1" t="s">
        <v>14</v>
      </c>
      <c r="B15" s="2">
        <v>454</v>
      </c>
      <c r="C15" s="10">
        <v>-5.3826000000000001</v>
      </c>
      <c r="D15" s="11">
        <v>1.1004999999999998</v>
      </c>
      <c r="E15" s="13">
        <v>8.5104000000000006</v>
      </c>
      <c r="F15" s="10">
        <v>-10.911999999999999</v>
      </c>
      <c r="G15" s="11">
        <v>-4.7438000000000002</v>
      </c>
      <c r="H15" s="13">
        <v>1.7815000000000001</v>
      </c>
      <c r="I15" s="10">
        <v>-13.008000000000001</v>
      </c>
      <c r="J15" s="11">
        <v>-6.8144</v>
      </c>
      <c r="K15" s="13">
        <v>-0.18815999999999999</v>
      </c>
      <c r="L15" s="8">
        <v>-0.10873000000000001</v>
      </c>
      <c r="M15" s="8">
        <v>6.9278999999999993</v>
      </c>
      <c r="N15" s="8">
        <v>14.542</v>
      </c>
      <c r="O15" s="12">
        <v>-5.7806835772325478</v>
      </c>
      <c r="P15" s="11">
        <v>-2.1737167764408039</v>
      </c>
      <c r="Q15" s="11">
        <v>14.747235624388333</v>
      </c>
    </row>
    <row r="16" spans="1:17" x14ac:dyDescent="0.25">
      <c r="A16" s="1" t="str">
        <f>VLOOKUP(B16,[1]codes!$C:$E,3,0)</f>
        <v>Ambulatory Health Care Services</v>
      </c>
      <c r="B16" s="2">
        <v>621</v>
      </c>
      <c r="C16" s="10">
        <v>-8.8216999999999999</v>
      </c>
      <c r="D16" s="11">
        <v>7.5891000000000002</v>
      </c>
      <c r="E16" s="13">
        <v>27.200000000000003</v>
      </c>
      <c r="F16" s="10">
        <v>-32.040999999999997</v>
      </c>
      <c r="G16" s="11">
        <v>-19.611999999999998</v>
      </c>
      <c r="H16" s="13">
        <v>-4.8978000000000002</v>
      </c>
      <c r="I16" s="10">
        <v>-59.736999999999995</v>
      </c>
      <c r="J16" s="11">
        <v>-52.814000000000007</v>
      </c>
      <c r="K16" s="13">
        <v>-43.94</v>
      </c>
      <c r="L16" s="8">
        <v>-35.881999999999998</v>
      </c>
      <c r="M16" s="8">
        <v>-24.14</v>
      </c>
      <c r="N16" s="8">
        <v>-10.251000000000001</v>
      </c>
      <c r="O16" s="12">
        <v>-25.282393848447459</v>
      </c>
      <c r="P16" s="11">
        <v>-41.302184405632694</v>
      </c>
      <c r="Q16" s="11">
        <v>60.768024414021113</v>
      </c>
    </row>
    <row r="17" spans="1:17" x14ac:dyDescent="0.25">
      <c r="A17" s="1" t="str">
        <f>VLOOKUP(B17,[1]codes!$C:$E,3,0)</f>
        <v>Amusement, Gambling, and Recreation Industries</v>
      </c>
      <c r="B17" s="2">
        <v>713</v>
      </c>
      <c r="C17" s="10">
        <v>-4.8789999999999996</v>
      </c>
      <c r="D17" s="11">
        <v>0.68678000000000006</v>
      </c>
      <c r="E17" s="13">
        <v>6.1577999999999999</v>
      </c>
      <c r="F17" s="10">
        <v>-46.03</v>
      </c>
      <c r="G17" s="11">
        <v>-42.793999999999997</v>
      </c>
      <c r="H17" s="13">
        <v>-39.356000000000002</v>
      </c>
      <c r="I17" s="10">
        <v>-72.489999999999995</v>
      </c>
      <c r="J17" s="11">
        <v>-70.94</v>
      </c>
      <c r="K17" s="13">
        <v>-69.248000000000005</v>
      </c>
      <c r="L17" s="8">
        <v>-41.865000000000002</v>
      </c>
      <c r="M17" s="8">
        <v>-38.536000000000001</v>
      </c>
      <c r="N17" s="8">
        <v>-35.201999999999998</v>
      </c>
      <c r="O17" s="12">
        <v>-43.184199554300974</v>
      </c>
      <c r="P17" s="11">
        <v>-49.201132748313128</v>
      </c>
      <c r="Q17" s="11">
        <v>111.50722642807986</v>
      </c>
    </row>
    <row r="18" spans="1:17" x14ac:dyDescent="0.25">
      <c r="A18" s="1" t="str">
        <f>VLOOKUP(B18,[1]codes!$C:$E,3,0)</f>
        <v>Accommodation</v>
      </c>
      <c r="B18" s="2">
        <v>721</v>
      </c>
      <c r="C18" s="10">
        <v>-2.8767</v>
      </c>
      <c r="D18" s="11">
        <v>2.6284999999999998</v>
      </c>
      <c r="E18" s="13">
        <v>8.3572999999999986</v>
      </c>
      <c r="F18" s="10">
        <v>-54.420999999999999</v>
      </c>
      <c r="G18" s="11">
        <v>-51.695</v>
      </c>
      <c r="H18" s="13">
        <v>-48.870000000000005</v>
      </c>
      <c r="I18" s="10">
        <v>-79.766999999999996</v>
      </c>
      <c r="J18" s="11">
        <v>-78.542000000000002</v>
      </c>
      <c r="K18" s="13">
        <v>-77.293000000000006</v>
      </c>
      <c r="L18" s="8">
        <v>-64.763999999999996</v>
      </c>
      <c r="M18" s="8">
        <v>-62.751000000000005</v>
      </c>
      <c r="N18" s="8">
        <v>-60.506000000000007</v>
      </c>
      <c r="O18" s="12">
        <v>-52.932177708921003</v>
      </c>
      <c r="P18" s="11">
        <v>-55.578097505434222</v>
      </c>
      <c r="Q18" s="11">
        <v>73.590269363407572</v>
      </c>
    </row>
    <row r="19" spans="1:17" x14ac:dyDescent="0.25">
      <c r="A19" s="1" t="str">
        <f>VLOOKUP(B19,[1]codes!$C:$E,3,0)</f>
        <v>Food Services and Drinking Places</v>
      </c>
      <c r="B19" s="2">
        <v>722</v>
      </c>
      <c r="C19" s="10">
        <v>-5.7140000000000004</v>
      </c>
      <c r="D19" s="11">
        <v>-1.0849</v>
      </c>
      <c r="E19" s="13">
        <v>3.5802</v>
      </c>
      <c r="F19" s="10">
        <v>-44.129000000000005</v>
      </c>
      <c r="G19" s="11">
        <v>-41.368000000000002</v>
      </c>
      <c r="H19" s="13">
        <v>-38.452999999999996</v>
      </c>
      <c r="I19" s="10">
        <v>-65.935000000000002</v>
      </c>
      <c r="J19" s="11">
        <v>-64.227999999999994</v>
      </c>
      <c r="K19" s="13">
        <v>-62.556999999999995</v>
      </c>
      <c r="L19" s="8">
        <v>-53.164000000000001</v>
      </c>
      <c r="M19" s="8">
        <v>-50.948999999999998</v>
      </c>
      <c r="N19" s="8">
        <v>-48.581000000000003</v>
      </c>
      <c r="O19" s="12">
        <v>-40.724924708158817</v>
      </c>
      <c r="P19" s="11">
        <v>-38.988948014735968</v>
      </c>
      <c r="Q19" s="11">
        <v>37.12121212121211</v>
      </c>
    </row>
    <row r="20" spans="1:17" x14ac:dyDescent="0.25">
      <c r="A20" s="1" t="str">
        <f>VLOOKUP(B20,[1]codes!$C:$E,3,0)</f>
        <v>Repair and Maintenance</v>
      </c>
      <c r="B20" s="2">
        <v>811</v>
      </c>
      <c r="C20" s="10">
        <v>-7.5905000000000005</v>
      </c>
      <c r="D20" s="11">
        <v>9.1955999999999989</v>
      </c>
      <c r="E20" s="13">
        <v>27.861999999999998</v>
      </c>
      <c r="F20" s="10">
        <v>-23.497</v>
      </c>
      <c r="G20" s="11">
        <v>-10.297000000000001</v>
      </c>
      <c r="H20" s="13">
        <v>5.7370000000000001</v>
      </c>
      <c r="I20" s="10">
        <v>-40.182000000000002</v>
      </c>
      <c r="J20" s="11">
        <v>-29.910999999999998</v>
      </c>
      <c r="K20" s="13">
        <v>-17.427</v>
      </c>
      <c r="L20" s="8">
        <v>-15.937000000000001</v>
      </c>
      <c r="M20" s="8">
        <v>-1.3275999999999999</v>
      </c>
      <c r="N20" s="8">
        <v>15.945</v>
      </c>
      <c r="O20" s="12">
        <v>-17.851085574876635</v>
      </c>
      <c r="P20" s="11">
        <v>-21.865489448513429</v>
      </c>
      <c r="Q20" s="11">
        <v>40.781577708342255</v>
      </c>
    </row>
    <row r="21" spans="1:17" x14ac:dyDescent="0.25">
      <c r="A21" s="1" t="str">
        <f>VLOOKUP(B21,[1]codes!$C:$E,3,0)</f>
        <v>Personal and Laundry Services</v>
      </c>
      <c r="B21" s="2">
        <v>812</v>
      </c>
      <c r="C21" s="10">
        <v>-8.1559999999999988</v>
      </c>
      <c r="D21" s="11">
        <v>1.7010999999999998</v>
      </c>
      <c r="E21" s="13">
        <v>12.770999999999999</v>
      </c>
      <c r="F21" s="10">
        <v>-39.475999999999999</v>
      </c>
      <c r="G21" s="11">
        <v>-32.643999999999998</v>
      </c>
      <c r="H21" s="13">
        <v>-25.052999999999997</v>
      </c>
      <c r="I21" s="10">
        <v>-64.578000000000003</v>
      </c>
      <c r="J21" s="11">
        <v>-60.734000000000002</v>
      </c>
      <c r="K21" s="13">
        <v>-56.289999999999992</v>
      </c>
      <c r="L21" s="8">
        <v>-46.447000000000003</v>
      </c>
      <c r="M21" s="8">
        <v>-23.494999999999997</v>
      </c>
      <c r="N21" s="8">
        <v>8.1311</v>
      </c>
      <c r="O21" s="12">
        <v>-33.770627849649628</v>
      </c>
      <c r="P21" s="11">
        <v>-41.703782884969407</v>
      </c>
      <c r="Q21" s="11">
        <v>94.837773137065142</v>
      </c>
    </row>
    <row r="22" spans="1:17" x14ac:dyDescent="0.25">
      <c r="A22" s="1" t="str">
        <f>VLOOKUP(B22,[1]codes!$C:$E,3,0)</f>
        <v>Automotive Parts, Accessories, and Tire Stores</v>
      </c>
      <c r="B22" s="2">
        <v>4413</v>
      </c>
      <c r="C22" s="10">
        <v>-9.9298999999999999</v>
      </c>
      <c r="D22" s="11">
        <v>2.6358999999999999</v>
      </c>
      <c r="E22" s="13">
        <v>15.953999999999999</v>
      </c>
      <c r="F22" s="10">
        <v>-15.49</v>
      </c>
      <c r="G22" s="11">
        <v>-4.8167</v>
      </c>
      <c r="H22" s="13">
        <v>6.9653000000000009</v>
      </c>
      <c r="I22" s="10">
        <v>-14.956</v>
      </c>
      <c r="J22" s="11">
        <v>-4.2041000000000004</v>
      </c>
      <c r="K22" s="13">
        <v>7.8785999999999996</v>
      </c>
      <c r="L22" s="8">
        <v>3.7978999999999998</v>
      </c>
      <c r="M22" s="8">
        <v>16.18</v>
      </c>
      <c r="N22" s="8">
        <v>31.779000000000003</v>
      </c>
      <c r="O22" s="12">
        <v>-7.2612019770859852</v>
      </c>
      <c r="P22" s="11">
        <v>0.64360029542998021</v>
      </c>
      <c r="Q22" s="11">
        <v>21.278676853602295</v>
      </c>
    </row>
    <row r="23" spans="1:17" ht="17.25" x14ac:dyDescent="0.25">
      <c r="A23" s="14" t="s">
        <v>32</v>
      </c>
      <c r="B23" s="15" t="s">
        <v>16</v>
      </c>
      <c r="C23" s="22">
        <v>-5.9582000000000006</v>
      </c>
      <c r="D23" s="23">
        <v>-0.54108999999999996</v>
      </c>
      <c r="E23" s="24">
        <v>5.2423999999999999</v>
      </c>
      <c r="F23" s="22">
        <v>-10.07</v>
      </c>
      <c r="G23" s="23">
        <v>-5.3455000000000004</v>
      </c>
      <c r="H23" s="24">
        <v>-1.616E-4</v>
      </c>
      <c r="I23" s="22">
        <v>-20.305</v>
      </c>
      <c r="J23" s="23">
        <v>-15.866</v>
      </c>
      <c r="K23" s="24">
        <v>-11.097</v>
      </c>
      <c r="L23" s="23">
        <v>-5.2256</v>
      </c>
      <c r="M23" s="23">
        <v>-0.38486999999999999</v>
      </c>
      <c r="N23" s="23">
        <v>4.9610000000000003</v>
      </c>
      <c r="O23" s="25">
        <v>-4.830547610063296</v>
      </c>
      <c r="P23" s="23">
        <v>-11.114632690469017</v>
      </c>
      <c r="Q23" s="23">
        <v>18.400563386977907</v>
      </c>
    </row>
    <row r="24" spans="1:17" x14ac:dyDescent="0.25">
      <c r="A24" s="14" t="s">
        <v>15</v>
      </c>
      <c r="B24" s="15" t="s">
        <v>16</v>
      </c>
      <c r="C24" s="22">
        <v>-5.6665000000000001</v>
      </c>
      <c r="D24" s="23">
        <v>-0.41957</v>
      </c>
      <c r="E24" s="24">
        <v>5.1482999999999999</v>
      </c>
      <c r="F24" s="22">
        <v>-9.7198000000000011</v>
      </c>
      <c r="G24" s="23">
        <v>-5.1006</v>
      </c>
      <c r="H24" s="24">
        <v>0.47308000000000006</v>
      </c>
      <c r="I24" s="22">
        <v>-21.148</v>
      </c>
      <c r="J24" s="23">
        <v>-16.716000000000001</v>
      </c>
      <c r="K24" s="24">
        <v>-11.971</v>
      </c>
      <c r="L24" s="23">
        <v>-5.7285000000000004</v>
      </c>
      <c r="M24" s="23">
        <v>-0.65917999999999999</v>
      </c>
      <c r="N24" s="23">
        <v>4.8751000000000007</v>
      </c>
      <c r="O24" s="25">
        <v>-4.700752949148745</v>
      </c>
      <c r="P24" s="23">
        <v>-12.239698038133007</v>
      </c>
      <c r="Q24" s="23">
        <v>19.27959752173285</v>
      </c>
    </row>
    <row r="25" spans="1:17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4"/>
      <c r="Q25" s="4"/>
    </row>
    <row r="26" spans="1:17" x14ac:dyDescent="0.25">
      <c r="A26" s="1" t="s">
        <v>29</v>
      </c>
    </row>
    <row r="27" spans="1:17" x14ac:dyDescent="0.25">
      <c r="A27" s="5" t="s">
        <v>19</v>
      </c>
    </row>
    <row r="28" spans="1:17" x14ac:dyDescent="0.25">
      <c r="A28" s="5" t="s">
        <v>22</v>
      </c>
    </row>
    <row r="29" spans="1:17" x14ac:dyDescent="0.25">
      <c r="A29" s="5" t="s">
        <v>23</v>
      </c>
    </row>
    <row r="30" spans="1:17" x14ac:dyDescent="0.25">
      <c r="A30" s="6" t="s">
        <v>21</v>
      </c>
    </row>
  </sheetData>
  <mergeCells count="5">
    <mergeCell ref="C3:E3"/>
    <mergeCell ref="F3:H3"/>
    <mergeCell ref="I3:K3"/>
    <mergeCell ref="L3:N3"/>
    <mergeCell ref="O3:Q3"/>
  </mergeCells>
  <pageMargins left="0.7" right="0.7" top="0.75" bottom="0.75" header="0.3" footer="0.3"/>
  <pageSetup orientation="portrait" r:id="rId1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Consumer Spending</vt:lpstr>
    </vt:vector>
  </TitlesOfParts>
  <Company>Bureau of Economic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Ryan Byrnes</cp:lastModifiedBy>
  <dcterms:created xsi:type="dcterms:W3CDTF">2020-06-05T17:14:00Z</dcterms:created>
  <dcterms:modified xsi:type="dcterms:W3CDTF">2020-06-11T20:29:53Z</dcterms:modified>
</cp:coreProperties>
</file>