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Branches\MAC\Current Estimate\Table Templates\Impacts Tables\2020Q3 Third GDP and November PIO\"/>
    </mc:Choice>
  </mc:AlternateContent>
  <xr:revisionPtr revIDLastSave="0" documentId="8_{09517019-0C8F-4B2F-B1BA-F5360CE2693C}" xr6:coauthVersionLast="45" xr6:coauthVersionMax="45" xr10:uidLastSave="{00000000-0000-0000-0000-000000000000}"/>
  <bookViews>
    <workbookView xWindow="-108" yWindow="-108" windowWidth="18648" windowHeight="9984" xr2:uid="{832B2E22-3383-4167-91B5-89F8F92F4490}"/>
  </bookViews>
  <sheets>
    <sheet name="2020Q3 Thir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3" i="1" l="1"/>
  <c r="L44" i="1"/>
  <c r="L43" i="1"/>
  <c r="M42" i="1"/>
  <c r="L41" i="1"/>
  <c r="L37" i="1"/>
  <c r="L36" i="1"/>
  <c r="L35" i="1"/>
  <c r="L31" i="1"/>
  <c r="L21" i="1"/>
  <c r="L18" i="1"/>
  <c r="L17" i="1"/>
</calcChain>
</file>

<file path=xl/sharedStrings.xml><?xml version="1.0" encoding="utf-8"?>
<sst xmlns="http://schemas.openxmlformats.org/spreadsheetml/2006/main" count="182" uniqueCount="90">
  <si>
    <t>Release Date: December 22, 2020</t>
  </si>
  <si>
    <t>Effects of Selected Federal Pandemic Response Programs on Personal Income, 2020Q3 Third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</si>
  <si>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</si>
  <si>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</si>
  <si>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</si>
  <si>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</si>
  <si>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Q2</t>
  </si>
  <si>
    <t>Q3</t>
  </si>
  <si>
    <t>Q4</t>
  </si>
  <si>
    <t>Q1</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</si>
  <si>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</si>
  <si>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</si>
  <si>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</si>
  <si>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</si>
  <si>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</si>
  <si>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</si>
  <si>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</si>
  <si>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</si>
  <si>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</si>
  <si>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</si>
  <si>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</si>
  <si>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</si>
  <si>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</si>
  <si>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</si>
  <si>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</si>
  <si>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</si>
  <si>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</si>
  <si>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</si>
  <si>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</si>
  <si>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</si>
  <si>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</si>
  <si>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</si>
  <si>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</si>
  <si>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</si>
  <si>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</si>
  <si>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</si>
  <si>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Pandemic Emergency Unemployment Compensation</t>
  </si>
  <si>
    <t>Pandemic Unemployment Assistance</t>
  </si>
  <si>
    <t>Pandemic Unemployment Compensation Payments</t>
  </si>
  <si>
    <t xml:space="preserve">                        Veterans' benefits</t>
  </si>
  <si>
    <t xml:space="preserve">                        Other</t>
  </si>
  <si>
    <t>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</si>
  <si>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</si>
  <si>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</si>
  <si>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</si>
  <si>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</si>
  <si>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</si>
  <si>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</si>
  <si>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</si>
  <si>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</si>
  <si>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</si>
  <si>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</si>
  <si>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</si>
  <si>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</si>
  <si>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</si>
  <si>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</si>
  <si>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</si>
  <si>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</si>
  <si>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CCAdj</t>
  </si>
  <si>
    <t>-Capital consumption adjustment</t>
  </si>
  <si>
    <t>IVA</t>
  </si>
  <si>
    <t>-Inventory valuation adjustment</t>
  </si>
  <si>
    <t>NPISH</t>
  </si>
  <si>
    <t>-Nonprofit institutions serving households</t>
  </si>
  <si>
    <t xml:space="preserve">1. The Coronavirus Aid, Relief, and Economic Security Act (CARES) provides direct support to farmers and ranchers where prices and market supply chains have been impacted by the coronavirus </t>
  </si>
  <si>
    <t xml:space="preserve">    pandemic.</t>
  </si>
  <si>
    <t>2. The Coronavirus Aid, Relief, and Economic Security Act (CARES) provides forgivable loans to help small businesses and nonprofit institutions make payroll and cover other expenses. It also</t>
  </si>
  <si>
    <r>
      <rPr>
        <sz val="11"/>
        <rFont val="Calibri"/>
        <family val="2"/>
        <scheme val="minor"/>
      </rPr>
      <t xml:space="preserve">      provides funding to reimburse private lending institutions for the costs of administering these loans. For more information, see</t>
    </r>
    <r>
      <rPr>
        <u/>
        <sz val="11"/>
        <color theme="10"/>
        <rFont val="Calibri"/>
        <family val="2"/>
        <scheme val="minor"/>
      </rPr>
      <t xml:space="preserve"> "How does the Paycheck Protection Program of 2020 impact</t>
    </r>
  </si>
  <si>
    <r>
      <rPr>
        <sz val="11"/>
        <rFont val="Calibri"/>
        <family val="2"/>
        <scheme val="minor"/>
      </rPr>
      <t xml:space="preserve">     </t>
    </r>
    <r>
      <rPr>
        <u/>
        <sz val="11"/>
        <color theme="10"/>
        <rFont val="Calibri"/>
        <family val="2"/>
        <scheme val="minor"/>
      </rPr>
      <t>the national income and product accounts (NIPAs)?".</t>
    </r>
  </si>
  <si>
    <t xml:space="preserve">3. The Coronavirus Aid, Relief, and Economic Security Act (CARES) temporarily suspends a two percent reduction in reimbursements paid to Medicare service providers that went into effect in </t>
  </si>
  <si>
    <t xml:space="preserve">     2013. Increased reimbursement rates will be in effect from May 1, 2020 through December 31, 2020.</t>
  </si>
  <si>
    <t>4. The Coronavirus Aid, Relief, and Economic Security Act (CARES) expanded unemployment insurance benefits provided through three programs. The Federal Pandemic Unemployment</t>
  </si>
  <si>
    <t>Compensation (PUC) program provides a temporary weekly supplemental payment of $600 for people receiving unemployment benefits. The Pandemic Unemployment Assistance (PUA)</t>
  </si>
  <si>
    <t>program provides temporary unemployment benefits to people who are not usually eligible for unemployment insurance benefits. The Pandemic Emergency Unemployment Compensation</t>
  </si>
  <si>
    <t>(PEUC) program provides a temporary extension of unemployment benefits for 13 weeks to people who exhausted all available regular and extended unemployment benefits. For more</t>
  </si>
  <si>
    <t>information, see "How will the expansion of unemployment benefits in response to the COVID-19 pandemic be recorded in the NIPAs?"</t>
  </si>
  <si>
    <t>5. The Coronavirus Aid, Relief, and Economic Security Act (CARES) provides $300 billion in direct support economic impact payments to individuals. For more information, see "How are the economic</t>
  </si>
  <si>
    <t>impact payments for individuals authorized by the CARES Act of 2020 recorded in the NIPAs?".</t>
  </si>
  <si>
    <t xml:space="preserve">6. The Federal Emergency Management Agency (FEMA) has been authorized to make payments from the Disaster Relief Fund to supplement wages lost as a result of the COVID-19 pandemic. </t>
  </si>
  <si>
    <t>7. The Coronavirus Aid, Relief, and Economic Security Act (CARES) provides funds, distributed by the Department of Health and Human Services, for hospitals and health care providers on the front</t>
  </si>
  <si>
    <t xml:space="preserve">     lines of the coronavirus response. This funding supports health care-related expenses or lost revenue attributable to COVID-19 and ensures uninsured Americans can get treatment for COVID-19.</t>
  </si>
  <si>
    <t xml:space="preserve">     In the NIPAs, funds provided to nonprofit hospitals are recorded as social benefits.</t>
  </si>
  <si>
    <t>8. The Coronavirus Aid, Relief, and Economic Security Act (CARES) provides for the temporary suspension of interest payments due on certain categories of federally held student loans. For more</t>
  </si>
  <si>
    <r>
      <rPr>
        <sz val="11"/>
        <rFont val="Calibri"/>
        <family val="2"/>
        <scheme val="minor"/>
      </rPr>
      <t>information, see</t>
    </r>
    <r>
      <rPr>
        <u/>
        <sz val="11"/>
        <color theme="10"/>
        <rFont val="Calibri"/>
        <family val="2"/>
        <scheme val="minor"/>
      </rPr>
      <t xml:space="preserve"> "How does the 2020 CARES Act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</si>
  <si>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</si>
  <si>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 consistent,</t>
  </si>
  <si>
    <r>
      <rPr>
        <sz val="11"/>
        <rFont val="Calibri"/>
        <family val="2"/>
        <scheme val="minor"/>
      </rPr>
      <t>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</si>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</sst>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74">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xf numFmtId="0" fontId="0" fillId="0" borderId="12" xfId="0" applyBorder="1"/>
    <xf numFmtId="0" fontId="0" fillId="0" borderId="13"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0" fontId="2" fillId="2" borderId="0" xfId="0" applyFont="1" applyFill="1"/>
    <xf numFmtId="0" fontId="5" fillId="2" borderId="16" xfId="0" applyFont="1" applyFill="1" applyBorder="1"/>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165" fontId="2" fillId="2" borderId="20"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1" xfId="0" quotePrefix="1" applyNumberFormat="1" applyFont="1" applyBorder="1" applyAlignment="1">
      <alignment horizontal="right"/>
    </xf>
    <xf numFmtId="165" fontId="2" fillId="0" borderId="22"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3" xfId="0" quotePrefix="1" applyNumberFormat="1" applyFont="1" applyBorder="1" applyAlignment="1">
      <alignment horizontal="right"/>
    </xf>
    <xf numFmtId="0" fontId="0" fillId="2" borderId="0" xfId="0" applyFill="1"/>
    <xf numFmtId="0" fontId="0" fillId="2" borderId="6" xfId="0" applyFill="1" applyBorder="1"/>
    <xf numFmtId="165" fontId="0" fillId="2" borderId="21" xfId="0" quotePrefix="1" applyNumberFormat="1" applyFill="1" applyBorder="1" applyAlignment="1">
      <alignment horizontal="right"/>
    </xf>
    <xf numFmtId="165" fontId="0" fillId="2" borderId="22"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3" xfId="0" quotePrefix="1" applyNumberFormat="1" applyFill="1" applyBorder="1" applyAlignment="1">
      <alignment horizontal="right"/>
    </xf>
    <xf numFmtId="165" fontId="0" fillId="0" borderId="21" xfId="0" quotePrefix="1" applyNumberFormat="1" applyBorder="1" applyAlignment="1">
      <alignment horizontal="right"/>
    </xf>
    <xf numFmtId="165" fontId="0" fillId="0" borderId="22" xfId="0" quotePrefix="1" applyNumberFormat="1" applyBorder="1" applyAlignment="1">
      <alignment horizontal="right"/>
    </xf>
    <xf numFmtId="165" fontId="0" fillId="0" borderId="0" xfId="0" quotePrefix="1" applyNumberFormat="1" applyAlignment="1">
      <alignment horizontal="right"/>
    </xf>
    <xf numFmtId="165" fontId="0" fillId="0" borderId="23" xfId="0" quotePrefix="1" applyNumberFormat="1" applyBorder="1" applyAlignment="1">
      <alignment horizontal="right"/>
    </xf>
    <xf numFmtId="0" fontId="5" fillId="2" borderId="6" xfId="0" applyFont="1" applyFill="1" applyBorder="1"/>
    <xf numFmtId="165" fontId="2" fillId="2" borderId="21" xfId="0" quotePrefix="1" applyNumberFormat="1" applyFont="1" applyFill="1" applyBorder="1" applyAlignment="1">
      <alignment horizontal="right"/>
    </xf>
    <xf numFmtId="165" fontId="2" fillId="2" borderId="22"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3" xfId="0" quotePrefix="1" applyNumberFormat="1" applyFont="1" applyFill="1" applyBorder="1" applyAlignment="1">
      <alignment horizontal="right"/>
    </xf>
    <xf numFmtId="0" fontId="6" fillId="2" borderId="6" xfId="0" applyFont="1" applyFill="1" applyBorder="1"/>
    <xf numFmtId="0" fontId="0" fillId="0" borderId="24" xfId="0" applyBorder="1"/>
    <xf numFmtId="0" fontId="6" fillId="0" borderId="6" xfId="0" applyFont="1" applyBorder="1"/>
    <xf numFmtId="0" fontId="6" fillId="0" borderId="6" xfId="0" applyFont="1" applyBorder="1" applyAlignment="1">
      <alignment horizontal="left" indent="9"/>
    </xf>
    <xf numFmtId="0" fontId="9" fillId="0" borderId="6" xfId="2" quotePrefix="1" applyFont="1" applyBorder="1" applyAlignment="1">
      <alignment horizontal="left" indent="10"/>
    </xf>
    <xf numFmtId="0" fontId="9" fillId="2" borderId="6" xfId="2" quotePrefix="1" applyFont="1" applyFill="1" applyBorder="1" applyAlignment="1">
      <alignment horizontal="left" indent="10"/>
    </xf>
    <xf numFmtId="0" fontId="6" fillId="2" borderId="6" xfId="0" applyFont="1" applyFill="1" applyBorder="1" applyAlignment="1">
      <alignment horizontal="left" indent="9"/>
    </xf>
    <xf numFmtId="0" fontId="0" fillId="2" borderId="6" xfId="0" applyFill="1" applyBorder="1" applyAlignment="1">
      <alignment horizontal="left"/>
    </xf>
    <xf numFmtId="0" fontId="0" fillId="0" borderId="6" xfId="0" applyBorder="1" applyAlignment="1">
      <alignment horizontal="left"/>
    </xf>
    <xf numFmtId="0" fontId="0" fillId="2" borderId="24" xfId="0" applyFill="1" applyBorder="1"/>
    <xf numFmtId="0" fontId="10" fillId="0" borderId="6" xfId="0" applyFont="1" applyBorder="1" applyAlignment="1">
      <alignment horizontal="left" indent="3"/>
    </xf>
    <xf numFmtId="0" fontId="11" fillId="0" borderId="6" xfId="0" applyFont="1" applyBorder="1" applyAlignment="1">
      <alignment horizontal="left" indent="4"/>
    </xf>
    <xf numFmtId="0" fontId="2" fillId="0" borderId="25" xfId="0" applyFont="1" applyBorder="1"/>
    <xf numFmtId="0" fontId="5" fillId="0" borderId="26" xfId="0" applyFont="1" applyBorder="1"/>
    <xf numFmtId="165" fontId="2" fillId="0" borderId="27" xfId="0" quotePrefix="1" applyNumberFormat="1" applyFont="1" applyBorder="1" applyAlignment="1">
      <alignment horizontal="right"/>
    </xf>
    <xf numFmtId="165" fontId="2" fillId="0" borderId="28" xfId="0" quotePrefix="1" applyNumberFormat="1" applyFont="1" applyBorder="1" applyAlignment="1">
      <alignment horizontal="right"/>
    </xf>
    <xf numFmtId="165" fontId="2" fillId="0" borderId="25" xfId="0" quotePrefix="1" applyNumberFormat="1" applyFont="1" applyBorder="1" applyAlignment="1">
      <alignment horizontal="right"/>
    </xf>
    <xf numFmtId="165" fontId="2" fillId="0" borderId="29" xfId="0" quotePrefix="1" applyNumberFormat="1" applyFont="1" applyBorder="1" applyAlignment="1">
      <alignment horizontal="right"/>
    </xf>
    <xf numFmtId="0" fontId="0" fillId="0" borderId="0" xfId="0" quotePrefix="1"/>
    <xf numFmtId="0" fontId="9" fillId="0" borderId="0" xfId="1" applyFont="1" applyAlignment="1">
      <alignment horizontal="left" vertical="center"/>
    </xf>
    <xf numFmtId="0" fontId="3" fillId="0" borderId="0" xfId="1" applyFill="1"/>
    <xf numFmtId="0" fontId="9" fillId="0" borderId="0" xfId="1" applyFont="1" applyFill="1" applyAlignment="1">
      <alignment horizontal="left" vertical="center"/>
    </xf>
    <xf numFmtId="0" fontId="0" fillId="0" borderId="0" xfId="0" applyAlignment="1">
      <alignment horizontal="left" vertical="center"/>
    </xf>
    <xf numFmtId="0" fontId="0" fillId="0" borderId="0" xfId="0" applyAlignment="1">
      <alignment horizontal="left" vertical="center" indent="2"/>
    </xf>
    <xf numFmtId="0" fontId="3" fillId="0" borderId="0" xfId="1" applyAlignment="1">
      <alignment horizontal="left" vertical="center" indent="2"/>
    </xf>
    <xf numFmtId="0" fontId="3" fillId="0" borderId="0" xfId="1"/>
  </cellXfs>
  <cellStyles count="3">
    <cellStyle name="Hyperlink" xfId="1" builtinId="8"/>
    <cellStyle name="Normal" xfId="0" builtinId="0"/>
    <cellStyle name="Normal 14" xfId="2" xr:uid="{5114DB2A-A921-4397-9F5C-E8E32933C8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7"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09" TargetMode="External"/><Relationship Id="rId1" Type="http://schemas.openxmlformats.org/officeDocument/2006/relationships/hyperlink" Target="https://www.bea.gov/help/faq/1415" TargetMode="External"/><Relationship Id="rId6" Type="http://schemas.openxmlformats.org/officeDocument/2006/relationships/hyperlink" Target="https://www.bea.gov/help/faq/1408" TargetMode="External"/><Relationship Id="rId5" Type="http://schemas.openxmlformats.org/officeDocument/2006/relationships/hyperlink" Target="https://www.bea.gov/help/faq/1408" TargetMode="External"/><Relationship Id="rId4" Type="http://schemas.openxmlformats.org/officeDocument/2006/relationships/hyperlink" Target="https://www.bea.gov/help/faq/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28DB4-46B3-4B2B-92C6-0EE865DB9E4B}">
  <dimension ref="A1:N94"/>
  <sheetViews>
    <sheetView tabSelected="1" zoomScale="80" zoomScaleNormal="80" workbookViewId="0">
      <selection activeCell="C8" sqref="C8"/>
    </sheetView>
  </sheetViews>
  <sheetFormatPr defaultRowHeight="14.4" x14ac:dyDescent="0.3"/>
  <cols>
    <col min="1" max="1" width="6.5546875" customWidth="1"/>
    <col min="2" max="2" width="62.44140625" customWidth="1"/>
    <col min="11" max="11" width="9.88671875" bestFit="1" customWidth="1"/>
  </cols>
  <sheetData>
    <row r="1" spans="1:14" x14ac:dyDescent="0.3">
      <c r="J1" s="1" t="s">
        <v>0</v>
      </c>
      <c r="K1" s="1"/>
      <c r="L1" s="1"/>
      <c r="M1" s="1"/>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8"/>
      <c r="I5" s="6" t="s">
        <v>4</v>
      </c>
      <c r="J5" s="7"/>
      <c r="K5" s="7"/>
      <c r="L5" s="7"/>
      <c r="M5" s="8"/>
    </row>
    <row r="6" spans="1:14" x14ac:dyDescent="0.3">
      <c r="A6" s="9" t="s">
        <v>5</v>
      </c>
      <c r="B6" s="10"/>
      <c r="C6" s="11">
        <v>2019</v>
      </c>
      <c r="D6" s="12"/>
      <c r="E6" s="12"/>
      <c r="F6" s="13">
        <v>2020</v>
      </c>
      <c r="G6" s="12"/>
      <c r="H6" s="14"/>
      <c r="I6" s="11">
        <v>2019</v>
      </c>
      <c r="J6" s="12"/>
      <c r="K6" s="13">
        <v>2020</v>
      </c>
      <c r="L6" s="12"/>
      <c r="M6" s="14"/>
    </row>
    <row r="7" spans="1:14" x14ac:dyDescent="0.3">
      <c r="A7" s="15"/>
      <c r="B7" s="16"/>
      <c r="C7" s="17" t="s">
        <v>6</v>
      </c>
      <c r="D7" s="18" t="s">
        <v>7</v>
      </c>
      <c r="E7" s="19" t="s">
        <v>8</v>
      </c>
      <c r="F7" s="19" t="s">
        <v>9</v>
      </c>
      <c r="G7" s="19" t="s">
        <v>6</v>
      </c>
      <c r="H7" s="20" t="s">
        <v>7</v>
      </c>
      <c r="I7" s="17" t="s">
        <v>7</v>
      </c>
      <c r="J7" s="18" t="s">
        <v>8</v>
      </c>
      <c r="K7" s="19" t="s">
        <v>9</v>
      </c>
      <c r="L7" s="19" t="s">
        <v>6</v>
      </c>
      <c r="M7" s="20" t="s">
        <v>7</v>
      </c>
    </row>
    <row r="8" spans="1:14" x14ac:dyDescent="0.3">
      <c r="A8" s="21">
        <v>1</v>
      </c>
      <c r="B8" s="22" t="s">
        <v>10</v>
      </c>
      <c r="C8" s="23">
        <v>18480.900000000001</v>
      </c>
      <c r="D8" s="24">
        <v>18597.599999999999</v>
      </c>
      <c r="E8" s="25">
        <v>18760.8</v>
      </c>
      <c r="F8" s="24">
        <v>18951</v>
      </c>
      <c r="G8" s="25">
        <v>20457.3</v>
      </c>
      <c r="H8" s="26">
        <v>19915.8</v>
      </c>
      <c r="I8" s="23">
        <v>116.7</v>
      </c>
      <c r="J8" s="24">
        <v>163.1</v>
      </c>
      <c r="K8" s="25">
        <v>190.2</v>
      </c>
      <c r="L8" s="24">
        <v>1506.3</v>
      </c>
      <c r="M8" s="26">
        <v>-541.5</v>
      </c>
    </row>
    <row r="9" spans="1:14" x14ac:dyDescent="0.3">
      <c r="A9" s="27">
        <v>2</v>
      </c>
      <c r="B9" s="28" t="s">
        <v>11</v>
      </c>
      <c r="C9" s="29">
        <v>11391.7</v>
      </c>
      <c r="D9" s="30">
        <v>11438</v>
      </c>
      <c r="E9" s="31">
        <v>11564.8</v>
      </c>
      <c r="F9" s="30">
        <v>11674.4</v>
      </c>
      <c r="G9" s="31">
        <v>10949.5</v>
      </c>
      <c r="H9" s="32">
        <v>11537.3</v>
      </c>
      <c r="I9" s="29">
        <v>46.3</v>
      </c>
      <c r="J9" s="30">
        <v>126.9</v>
      </c>
      <c r="K9" s="31">
        <v>109.6</v>
      </c>
      <c r="L9" s="30">
        <v>-724.9</v>
      </c>
      <c r="M9" s="32">
        <v>587.79999999999995</v>
      </c>
    </row>
    <row r="10" spans="1:14" x14ac:dyDescent="0.3">
      <c r="A10" s="33">
        <v>3</v>
      </c>
      <c r="B10" s="34" t="s">
        <v>12</v>
      </c>
      <c r="C10" s="35">
        <v>9274.9</v>
      </c>
      <c r="D10" s="36">
        <v>9311.2999999999993</v>
      </c>
      <c r="E10" s="37">
        <v>9422.5</v>
      </c>
      <c r="F10" s="36">
        <v>9526.1</v>
      </c>
      <c r="G10" s="37">
        <v>8908.7999999999993</v>
      </c>
      <c r="H10" s="38">
        <v>9409.9</v>
      </c>
      <c r="I10" s="35">
        <v>36.4</v>
      </c>
      <c r="J10" s="36">
        <v>111.2</v>
      </c>
      <c r="K10" s="37">
        <v>103.6</v>
      </c>
      <c r="L10" s="36">
        <v>-617.29999999999995</v>
      </c>
      <c r="M10" s="38">
        <v>501.1</v>
      </c>
    </row>
    <row r="11" spans="1:14" x14ac:dyDescent="0.3">
      <c r="A11">
        <v>4</v>
      </c>
      <c r="B11" s="10" t="s">
        <v>13</v>
      </c>
      <c r="C11" s="39">
        <v>7832.5</v>
      </c>
      <c r="D11" s="40">
        <v>7852.3</v>
      </c>
      <c r="E11" s="41">
        <v>7953</v>
      </c>
      <c r="F11" s="40">
        <v>8044.5</v>
      </c>
      <c r="G11" s="41">
        <v>7487.2</v>
      </c>
      <c r="H11" s="42">
        <v>7967.5</v>
      </c>
      <c r="I11" s="39">
        <v>19.7</v>
      </c>
      <c r="J11" s="40">
        <v>100.7</v>
      </c>
      <c r="K11" s="41">
        <v>91.5</v>
      </c>
      <c r="L11" s="40">
        <v>-557.29999999999995</v>
      </c>
      <c r="M11" s="42">
        <v>480.3</v>
      </c>
    </row>
    <row r="12" spans="1:14" x14ac:dyDescent="0.3">
      <c r="A12" s="33">
        <v>5</v>
      </c>
      <c r="B12" s="34" t="s">
        <v>14</v>
      </c>
      <c r="C12" s="35">
        <v>1442.3</v>
      </c>
      <c r="D12" s="36">
        <v>1459</v>
      </c>
      <c r="E12" s="37">
        <v>1469.5</v>
      </c>
      <c r="F12" s="36">
        <v>1481.6</v>
      </c>
      <c r="G12" s="37">
        <v>1421.6</v>
      </c>
      <c r="H12" s="38">
        <v>1442.4</v>
      </c>
      <c r="I12" s="35">
        <v>16.7</v>
      </c>
      <c r="J12" s="36">
        <v>10.5</v>
      </c>
      <c r="K12" s="37">
        <v>12.1</v>
      </c>
      <c r="L12" s="36">
        <v>-60</v>
      </c>
      <c r="M12" s="38">
        <v>20.8</v>
      </c>
    </row>
    <row r="13" spans="1:14" x14ac:dyDescent="0.3">
      <c r="A13">
        <v>6</v>
      </c>
      <c r="B13" s="10" t="s">
        <v>15</v>
      </c>
      <c r="C13" s="39">
        <v>2116.8000000000002</v>
      </c>
      <c r="D13" s="40">
        <v>2126.6</v>
      </c>
      <c r="E13" s="41">
        <v>2142.4</v>
      </c>
      <c r="F13" s="40">
        <v>2148.3000000000002</v>
      </c>
      <c r="G13" s="41">
        <v>2040.7</v>
      </c>
      <c r="H13" s="42">
        <v>2127.4</v>
      </c>
      <c r="I13" s="39">
        <v>9.9</v>
      </c>
      <c r="J13" s="40">
        <v>15.7</v>
      </c>
      <c r="K13" s="41">
        <v>6</v>
      </c>
      <c r="L13" s="40">
        <v>-107.7</v>
      </c>
      <c r="M13" s="42">
        <v>86.7</v>
      </c>
    </row>
    <row r="14" spans="1:14" x14ac:dyDescent="0.3">
      <c r="A14" s="21">
        <v>7</v>
      </c>
      <c r="B14" s="43" t="s">
        <v>16</v>
      </c>
      <c r="C14" s="44">
        <v>1628.5</v>
      </c>
      <c r="D14" s="45">
        <v>1677</v>
      </c>
      <c r="E14" s="46">
        <v>1697.7</v>
      </c>
      <c r="F14" s="45">
        <v>1706</v>
      </c>
      <c r="G14" s="46">
        <v>1511.9</v>
      </c>
      <c r="H14" s="47">
        <v>1803</v>
      </c>
      <c r="I14" s="44">
        <v>48.5</v>
      </c>
      <c r="J14" s="45">
        <v>20.7</v>
      </c>
      <c r="K14" s="46">
        <v>8.3000000000000007</v>
      </c>
      <c r="L14" s="45">
        <v>-194.1</v>
      </c>
      <c r="M14" s="47">
        <v>291.10000000000002</v>
      </c>
    </row>
    <row r="15" spans="1:14" x14ac:dyDescent="0.3">
      <c r="A15">
        <v>8</v>
      </c>
      <c r="B15" s="10" t="s">
        <v>17</v>
      </c>
      <c r="C15" s="39">
        <v>36.9</v>
      </c>
      <c r="D15" s="40">
        <v>58.9</v>
      </c>
      <c r="E15" s="41">
        <v>58.7</v>
      </c>
      <c r="F15" s="40">
        <v>56.4</v>
      </c>
      <c r="G15" s="41">
        <v>38.9</v>
      </c>
      <c r="H15" s="42">
        <v>62.8</v>
      </c>
      <c r="I15" s="39">
        <v>22</v>
      </c>
      <c r="J15" s="40">
        <v>-0.2</v>
      </c>
      <c r="K15" s="41">
        <v>-2.2999999999999998</v>
      </c>
      <c r="L15" s="40">
        <v>-17.5</v>
      </c>
      <c r="M15" s="42">
        <v>23.8</v>
      </c>
    </row>
    <row r="16" spans="1:14" x14ac:dyDescent="0.3">
      <c r="A16" s="33"/>
      <c r="B16" s="48" t="s">
        <v>18</v>
      </c>
      <c r="C16" s="35"/>
      <c r="D16" s="36"/>
      <c r="E16" s="37"/>
      <c r="F16" s="36"/>
      <c r="G16" s="37"/>
      <c r="H16" s="38"/>
      <c r="I16" s="35"/>
      <c r="J16" s="36"/>
      <c r="K16" s="37"/>
      <c r="L16" s="36"/>
      <c r="M16" s="38"/>
    </row>
    <row r="17" spans="1:13" ht="16.2" x14ac:dyDescent="0.3">
      <c r="A17" s="33">
        <v>9</v>
      </c>
      <c r="B17" s="34" t="s">
        <v>19</v>
      </c>
      <c r="C17" s="35" t="s">
        <v>89</v>
      </c>
      <c r="D17" s="36" t="s">
        <v>89</v>
      </c>
      <c r="E17" s="37" t="s">
        <v>89</v>
      </c>
      <c r="F17" s="36" t="s">
        <v>89</v>
      </c>
      <c r="G17" s="37">
        <v>16.899999999999999</v>
      </c>
      <c r="H17" s="38">
        <v>18.399999999999999</v>
      </c>
      <c r="I17" s="35" t="s">
        <v>89</v>
      </c>
      <c r="J17" s="36" t="s">
        <v>89</v>
      </c>
      <c r="K17" s="37" t="s">
        <v>89</v>
      </c>
      <c r="L17" s="36">
        <f>G17</f>
        <v>16.899999999999999</v>
      </c>
      <c r="M17" s="38">
        <v>1.6</v>
      </c>
    </row>
    <row r="18" spans="1:13" ht="16.2" x14ac:dyDescent="0.3">
      <c r="A18">
        <v>10</v>
      </c>
      <c r="B18" s="49" t="s">
        <v>20</v>
      </c>
      <c r="C18" s="39" t="s">
        <v>89</v>
      </c>
      <c r="D18" s="40" t="s">
        <v>89</v>
      </c>
      <c r="E18" s="41" t="s">
        <v>89</v>
      </c>
      <c r="F18" s="40" t="s">
        <v>89</v>
      </c>
      <c r="G18" s="40">
        <v>6.5</v>
      </c>
      <c r="H18" s="42">
        <v>9.1999999999999993</v>
      </c>
      <c r="I18" s="39" t="s">
        <v>89</v>
      </c>
      <c r="J18" s="40" t="s">
        <v>89</v>
      </c>
      <c r="K18" s="41" t="s">
        <v>89</v>
      </c>
      <c r="L18" s="40">
        <f>G18</f>
        <v>6.5</v>
      </c>
      <c r="M18" s="42">
        <v>2.7</v>
      </c>
    </row>
    <row r="19" spans="1:13" x14ac:dyDescent="0.3">
      <c r="A19" s="33">
        <v>11</v>
      </c>
      <c r="B19" s="34" t="s">
        <v>21</v>
      </c>
      <c r="C19" s="35">
        <v>1591.6</v>
      </c>
      <c r="D19" s="36">
        <v>1618.1</v>
      </c>
      <c r="E19" s="37">
        <v>1639</v>
      </c>
      <c r="F19" s="36">
        <v>1649.6</v>
      </c>
      <c r="G19" s="37">
        <v>1473</v>
      </c>
      <c r="H19" s="38">
        <v>1740.2</v>
      </c>
      <c r="I19" s="35">
        <v>26.5</v>
      </c>
      <c r="J19" s="36">
        <v>20.9</v>
      </c>
      <c r="K19" s="37">
        <v>10.6</v>
      </c>
      <c r="L19" s="36">
        <v>-176.6</v>
      </c>
      <c r="M19" s="38">
        <v>267.2</v>
      </c>
    </row>
    <row r="20" spans="1:13" x14ac:dyDescent="0.3">
      <c r="B20" s="50" t="s">
        <v>22</v>
      </c>
      <c r="C20" s="39"/>
      <c r="D20" s="40"/>
      <c r="E20" s="41"/>
      <c r="F20" s="40"/>
      <c r="G20" s="41"/>
      <c r="H20" s="42"/>
      <c r="I20" s="39"/>
      <c r="J20" s="40"/>
      <c r="K20" s="41"/>
      <c r="L20" s="40"/>
      <c r="M20" s="42"/>
    </row>
    <row r="21" spans="1:13" ht="16.2" x14ac:dyDescent="0.3">
      <c r="A21">
        <v>12</v>
      </c>
      <c r="B21" s="49" t="s">
        <v>20</v>
      </c>
      <c r="C21" s="39" t="s">
        <v>89</v>
      </c>
      <c r="D21" s="40" t="s">
        <v>89</v>
      </c>
      <c r="E21" s="41" t="s">
        <v>89</v>
      </c>
      <c r="F21" s="40" t="s">
        <v>89</v>
      </c>
      <c r="G21" s="40">
        <v>209.1</v>
      </c>
      <c r="H21" s="42">
        <v>297.10000000000002</v>
      </c>
      <c r="I21" s="39" t="s">
        <v>89</v>
      </c>
      <c r="J21" s="40" t="s">
        <v>89</v>
      </c>
      <c r="K21" s="41" t="s">
        <v>89</v>
      </c>
      <c r="L21" s="40">
        <f>G21</f>
        <v>209.1</v>
      </c>
      <c r="M21" s="42">
        <v>88</v>
      </c>
    </row>
    <row r="22" spans="1:13" x14ac:dyDescent="0.3">
      <c r="A22" s="21">
        <v>13</v>
      </c>
      <c r="B22" s="43" t="s">
        <v>23</v>
      </c>
      <c r="C22" s="44">
        <v>786.7</v>
      </c>
      <c r="D22" s="45">
        <v>789.7</v>
      </c>
      <c r="E22" s="46">
        <v>795.5</v>
      </c>
      <c r="F22" s="45">
        <v>802.3</v>
      </c>
      <c r="G22" s="46">
        <v>796.1</v>
      </c>
      <c r="H22" s="47">
        <v>804.4</v>
      </c>
      <c r="I22" s="44">
        <v>3</v>
      </c>
      <c r="J22" s="45">
        <v>5.9</v>
      </c>
      <c r="K22" s="46">
        <v>6.8</v>
      </c>
      <c r="L22" s="45">
        <v>-6.3</v>
      </c>
      <c r="M22" s="47">
        <v>8.3000000000000007</v>
      </c>
    </row>
    <row r="23" spans="1:13" x14ac:dyDescent="0.3">
      <c r="A23" s="27">
        <v>14</v>
      </c>
      <c r="B23" s="28" t="s">
        <v>24</v>
      </c>
      <c r="C23" s="29">
        <v>2970.2</v>
      </c>
      <c r="D23" s="30">
        <v>2970.1</v>
      </c>
      <c r="E23" s="31">
        <v>2980.4</v>
      </c>
      <c r="F23" s="30">
        <v>2984.3</v>
      </c>
      <c r="G23" s="31">
        <v>2910.2</v>
      </c>
      <c r="H23" s="32">
        <v>2852.3</v>
      </c>
      <c r="I23" s="29">
        <v>-0.1</v>
      </c>
      <c r="J23" s="30">
        <v>10.4</v>
      </c>
      <c r="K23" s="31">
        <v>3.9</v>
      </c>
      <c r="L23" s="30">
        <v>-74.099999999999994</v>
      </c>
      <c r="M23" s="32">
        <v>-57.9</v>
      </c>
    </row>
    <row r="24" spans="1:13" x14ac:dyDescent="0.3">
      <c r="A24" s="33">
        <v>15</v>
      </c>
      <c r="B24" s="34" t="s">
        <v>25</v>
      </c>
      <c r="C24" s="35">
        <v>1682.6</v>
      </c>
      <c r="D24" s="36">
        <v>1681.7</v>
      </c>
      <c r="E24" s="37">
        <v>1693.4</v>
      </c>
      <c r="F24" s="36">
        <v>1679.7</v>
      </c>
      <c r="G24" s="37">
        <v>1637</v>
      </c>
      <c r="H24" s="38">
        <v>1619.8</v>
      </c>
      <c r="I24" s="35">
        <v>-0.8</v>
      </c>
      <c r="J24" s="36">
        <v>11.7</v>
      </c>
      <c r="K24" s="37">
        <v>-13.7</v>
      </c>
      <c r="L24" s="36">
        <v>-42.7</v>
      </c>
      <c r="M24" s="38">
        <v>-17.3</v>
      </c>
    </row>
    <row r="25" spans="1:13" x14ac:dyDescent="0.3">
      <c r="A25">
        <v>16</v>
      </c>
      <c r="B25" s="10" t="s">
        <v>26</v>
      </c>
      <c r="C25" s="39">
        <v>1287.5999999999999</v>
      </c>
      <c r="D25" s="40">
        <v>1288.3</v>
      </c>
      <c r="E25" s="41">
        <v>1287</v>
      </c>
      <c r="F25" s="40">
        <v>1304.5999999999999</v>
      </c>
      <c r="G25" s="41">
        <v>1273.2</v>
      </c>
      <c r="H25" s="42">
        <v>1232.5999999999999</v>
      </c>
      <c r="I25" s="39">
        <v>0.7</v>
      </c>
      <c r="J25" s="40">
        <v>-1.3</v>
      </c>
      <c r="K25" s="41">
        <v>17.600000000000001</v>
      </c>
      <c r="L25" s="40">
        <v>-31.4</v>
      </c>
      <c r="M25" s="42">
        <v>-40.6</v>
      </c>
    </row>
    <row r="26" spans="1:13" x14ac:dyDescent="0.3">
      <c r="A26" s="21">
        <v>17</v>
      </c>
      <c r="B26" s="43" t="s">
        <v>27</v>
      </c>
      <c r="C26" s="44">
        <v>3118.6</v>
      </c>
      <c r="D26" s="45">
        <v>3141.9</v>
      </c>
      <c r="E26" s="46">
        <v>3155.2</v>
      </c>
      <c r="F26" s="45">
        <v>3235.5</v>
      </c>
      <c r="G26" s="46">
        <v>5678</v>
      </c>
      <c r="H26" s="47">
        <v>4369.3</v>
      </c>
      <c r="I26" s="44">
        <v>23.3</v>
      </c>
      <c r="J26" s="45">
        <v>13.3</v>
      </c>
      <c r="K26" s="46">
        <v>80.3</v>
      </c>
      <c r="L26" s="45">
        <v>2442.5</v>
      </c>
      <c r="M26" s="47">
        <v>-1308.8</v>
      </c>
    </row>
    <row r="27" spans="1:13" x14ac:dyDescent="0.3">
      <c r="A27">
        <v>18</v>
      </c>
      <c r="B27" s="10" t="s">
        <v>28</v>
      </c>
      <c r="C27" s="39">
        <v>3071</v>
      </c>
      <c r="D27" s="40">
        <v>3094.8</v>
      </c>
      <c r="E27" s="41">
        <v>3108.7</v>
      </c>
      <c r="F27" s="40">
        <v>3189.6</v>
      </c>
      <c r="G27" s="41">
        <v>5627.4</v>
      </c>
      <c r="H27" s="42">
        <v>4323.3999999999996</v>
      </c>
      <c r="I27" s="39">
        <v>23.8</v>
      </c>
      <c r="J27" s="40">
        <v>13.9</v>
      </c>
      <c r="K27" s="41">
        <v>80.900000000000006</v>
      </c>
      <c r="L27" s="40">
        <v>2437.8000000000002</v>
      </c>
      <c r="M27" s="42">
        <v>-1304</v>
      </c>
    </row>
    <row r="28" spans="1:13" x14ac:dyDescent="0.3">
      <c r="A28" s="33">
        <v>19</v>
      </c>
      <c r="B28" s="34" t="s">
        <v>29</v>
      </c>
      <c r="C28" s="35">
        <v>1026.7</v>
      </c>
      <c r="D28" s="36">
        <v>1034.3</v>
      </c>
      <c r="E28" s="37">
        <v>1043</v>
      </c>
      <c r="F28" s="36">
        <v>1068.5</v>
      </c>
      <c r="G28" s="37">
        <v>1075.4000000000001</v>
      </c>
      <c r="H28" s="38">
        <v>1080.7</v>
      </c>
      <c r="I28" s="35">
        <v>7.6</v>
      </c>
      <c r="J28" s="36">
        <v>8.8000000000000007</v>
      </c>
      <c r="K28" s="37">
        <v>25.4</v>
      </c>
      <c r="L28" s="36">
        <v>6.9</v>
      </c>
      <c r="M28" s="38">
        <v>5.2</v>
      </c>
    </row>
    <row r="29" spans="1:13" x14ac:dyDescent="0.3">
      <c r="A29">
        <v>20</v>
      </c>
      <c r="B29" s="10" t="s">
        <v>30</v>
      </c>
      <c r="C29" s="39">
        <v>779.7</v>
      </c>
      <c r="D29" s="40">
        <v>789.9</v>
      </c>
      <c r="E29" s="41">
        <v>797.9</v>
      </c>
      <c r="F29" s="40">
        <v>804.7</v>
      </c>
      <c r="G29" s="41">
        <v>824.1</v>
      </c>
      <c r="H29" s="42">
        <v>842.7</v>
      </c>
      <c r="I29" s="39">
        <v>10.199999999999999</v>
      </c>
      <c r="J29" s="40">
        <v>8</v>
      </c>
      <c r="K29" s="41">
        <v>6.7</v>
      </c>
      <c r="L29" s="40">
        <v>19.399999999999999</v>
      </c>
      <c r="M29" s="42">
        <v>18.7</v>
      </c>
    </row>
    <row r="30" spans="1:13" x14ac:dyDescent="0.3">
      <c r="A30" s="33"/>
      <c r="B30" s="48" t="s">
        <v>31</v>
      </c>
      <c r="C30" s="35"/>
      <c r="D30" s="36"/>
      <c r="E30" s="37"/>
      <c r="F30" s="36"/>
      <c r="G30" s="37"/>
      <c r="H30" s="38"/>
      <c r="I30" s="35"/>
      <c r="J30" s="36"/>
      <c r="K30" s="37"/>
      <c r="L30" s="36"/>
      <c r="M30" s="38"/>
    </row>
    <row r="31" spans="1:13" ht="16.2" x14ac:dyDescent="0.3">
      <c r="A31" s="33">
        <v>21</v>
      </c>
      <c r="B31" s="34" t="s">
        <v>32</v>
      </c>
      <c r="C31" s="35" t="s">
        <v>89</v>
      </c>
      <c r="D31" s="36" t="s">
        <v>89</v>
      </c>
      <c r="E31" s="37" t="s">
        <v>89</v>
      </c>
      <c r="F31" s="36" t="s">
        <v>89</v>
      </c>
      <c r="G31" s="36">
        <v>9.6999999999999993</v>
      </c>
      <c r="H31" s="38">
        <v>14.8</v>
      </c>
      <c r="I31" s="35" t="s">
        <v>89</v>
      </c>
      <c r="J31" s="36" t="s">
        <v>89</v>
      </c>
      <c r="K31" s="37" t="s">
        <v>89</v>
      </c>
      <c r="L31" s="36">
        <f>G31</f>
        <v>9.6999999999999993</v>
      </c>
      <c r="M31" s="38">
        <v>5.0999999999999996</v>
      </c>
    </row>
    <row r="32" spans="1:13" x14ac:dyDescent="0.3">
      <c r="A32">
        <v>22</v>
      </c>
      <c r="B32" s="10" t="s">
        <v>33</v>
      </c>
      <c r="C32" s="39">
        <v>615</v>
      </c>
      <c r="D32" s="40">
        <v>622.29999999999995</v>
      </c>
      <c r="E32" s="41">
        <v>619.4</v>
      </c>
      <c r="F32" s="40">
        <v>624.1</v>
      </c>
      <c r="G32" s="41">
        <v>668.8</v>
      </c>
      <c r="H32" s="42">
        <v>683.7</v>
      </c>
      <c r="I32" s="39">
        <v>7.3</v>
      </c>
      <c r="J32" s="40">
        <v>-2.9</v>
      </c>
      <c r="K32" s="41">
        <v>4.7</v>
      </c>
      <c r="L32" s="40">
        <v>44.7</v>
      </c>
      <c r="M32" s="42">
        <v>14.9</v>
      </c>
    </row>
    <row r="33" spans="1:13" x14ac:dyDescent="0.3">
      <c r="A33" s="33">
        <v>23</v>
      </c>
      <c r="B33" s="34" t="s">
        <v>34</v>
      </c>
      <c r="C33" s="35">
        <v>27.5</v>
      </c>
      <c r="D33" s="36">
        <v>27.6</v>
      </c>
      <c r="E33" s="37">
        <v>27.9</v>
      </c>
      <c r="F33" s="36">
        <v>43.4</v>
      </c>
      <c r="G33" s="37">
        <v>1084.5999999999999</v>
      </c>
      <c r="H33" s="38">
        <v>775.2</v>
      </c>
      <c r="I33" s="35">
        <v>0.1</v>
      </c>
      <c r="J33" s="36">
        <v>0.3</v>
      </c>
      <c r="K33" s="37">
        <v>15.5</v>
      </c>
      <c r="L33" s="36">
        <v>1041.0999999999999</v>
      </c>
      <c r="M33" s="38">
        <v>-309.39999999999998</v>
      </c>
    </row>
    <row r="34" spans="1:13" ht="16.2" x14ac:dyDescent="0.3">
      <c r="B34" s="51" t="s">
        <v>35</v>
      </c>
      <c r="C34" s="39"/>
      <c r="D34" s="40"/>
      <c r="E34" s="41"/>
      <c r="F34" s="40"/>
      <c r="G34" s="41"/>
      <c r="H34" s="42"/>
      <c r="I34" s="39"/>
      <c r="J34" s="40"/>
      <c r="K34" s="41"/>
      <c r="L34" s="40"/>
      <c r="M34" s="42"/>
    </row>
    <row r="35" spans="1:13" x14ac:dyDescent="0.3">
      <c r="A35">
        <v>24</v>
      </c>
      <c r="B35" s="52" t="s">
        <v>36</v>
      </c>
      <c r="C35" s="39" t="s">
        <v>89</v>
      </c>
      <c r="D35" s="40" t="s">
        <v>89</v>
      </c>
      <c r="E35" s="41" t="s">
        <v>89</v>
      </c>
      <c r="F35" s="40" t="s">
        <v>89</v>
      </c>
      <c r="G35" s="40">
        <v>7.2</v>
      </c>
      <c r="H35" s="42">
        <v>23.9</v>
      </c>
      <c r="I35" s="39" t="s">
        <v>89</v>
      </c>
      <c r="J35" s="40" t="s">
        <v>89</v>
      </c>
      <c r="K35" s="41" t="s">
        <v>89</v>
      </c>
      <c r="L35" s="40">
        <f>G35</f>
        <v>7.2</v>
      </c>
      <c r="M35" s="42">
        <v>16.7</v>
      </c>
    </row>
    <row r="36" spans="1:13" x14ac:dyDescent="0.3">
      <c r="A36" s="33">
        <v>25</v>
      </c>
      <c r="B36" s="53" t="s">
        <v>37</v>
      </c>
      <c r="C36" s="35" t="s">
        <v>89</v>
      </c>
      <c r="D36" s="36" t="s">
        <v>89</v>
      </c>
      <c r="E36" s="37" t="s">
        <v>89</v>
      </c>
      <c r="F36" s="36" t="s">
        <v>89</v>
      </c>
      <c r="G36" s="36">
        <v>101.5</v>
      </c>
      <c r="H36" s="38">
        <v>156.1</v>
      </c>
      <c r="I36" s="35" t="s">
        <v>89</v>
      </c>
      <c r="J36" s="36" t="s">
        <v>89</v>
      </c>
      <c r="K36" s="37" t="s">
        <v>89</v>
      </c>
      <c r="L36" s="36">
        <f>G36</f>
        <v>101.5</v>
      </c>
      <c r="M36" s="38">
        <v>54.6</v>
      </c>
    </row>
    <row r="37" spans="1:13" x14ac:dyDescent="0.3">
      <c r="A37">
        <v>26</v>
      </c>
      <c r="B37" s="52" t="s">
        <v>38</v>
      </c>
      <c r="C37" s="39" t="s">
        <v>89</v>
      </c>
      <c r="D37" s="40" t="s">
        <v>89</v>
      </c>
      <c r="E37" s="41" t="s">
        <v>89</v>
      </c>
      <c r="F37" s="40" t="s">
        <v>89</v>
      </c>
      <c r="G37" s="40">
        <v>679.2</v>
      </c>
      <c r="H37" s="42">
        <v>373.1</v>
      </c>
      <c r="I37" s="39" t="s">
        <v>89</v>
      </c>
      <c r="J37" s="40" t="s">
        <v>89</v>
      </c>
      <c r="K37" s="41" t="s">
        <v>89</v>
      </c>
      <c r="L37" s="40">
        <f>G37</f>
        <v>679.2</v>
      </c>
      <c r="M37" s="42">
        <v>-306.10000000000002</v>
      </c>
    </row>
    <row r="38" spans="1:13" x14ac:dyDescent="0.3">
      <c r="A38" s="33">
        <v>27</v>
      </c>
      <c r="B38" s="34" t="s">
        <v>39</v>
      </c>
      <c r="C38" s="35">
        <v>129.80000000000001</v>
      </c>
      <c r="D38" s="36">
        <v>131.9</v>
      </c>
      <c r="E38" s="37">
        <v>134.5</v>
      </c>
      <c r="F38" s="36">
        <v>138.6</v>
      </c>
      <c r="G38" s="37">
        <v>142.1</v>
      </c>
      <c r="H38" s="38">
        <v>145.30000000000001</v>
      </c>
      <c r="I38" s="35">
        <v>2.1</v>
      </c>
      <c r="J38" s="36">
        <v>2.6</v>
      </c>
      <c r="K38" s="37">
        <v>4.0999999999999996</v>
      </c>
      <c r="L38" s="36">
        <v>3.5</v>
      </c>
      <c r="M38" s="38">
        <v>3.3</v>
      </c>
    </row>
    <row r="39" spans="1:13" x14ac:dyDescent="0.3">
      <c r="A39">
        <v>28</v>
      </c>
      <c r="B39" s="10" t="s">
        <v>40</v>
      </c>
      <c r="C39" s="39">
        <v>492.4</v>
      </c>
      <c r="D39" s="40">
        <v>488.9</v>
      </c>
      <c r="E39" s="41">
        <v>486</v>
      </c>
      <c r="F39" s="40">
        <v>510.4</v>
      </c>
      <c r="G39" s="41">
        <v>1832.5</v>
      </c>
      <c r="H39" s="42">
        <v>795.8</v>
      </c>
      <c r="I39" s="39">
        <v>-3.5</v>
      </c>
      <c r="J39" s="40">
        <v>-2.9</v>
      </c>
      <c r="K39" s="41">
        <v>24.4</v>
      </c>
      <c r="L39" s="40">
        <v>1322.1</v>
      </c>
      <c r="M39" s="42">
        <v>-1036.7</v>
      </c>
    </row>
    <row r="40" spans="1:13" x14ac:dyDescent="0.3">
      <c r="A40" s="33"/>
      <c r="B40" s="54" t="s">
        <v>41</v>
      </c>
      <c r="C40" s="35"/>
      <c r="D40" s="36"/>
      <c r="E40" s="37"/>
      <c r="F40" s="36"/>
      <c r="G40" s="37"/>
      <c r="H40" s="38"/>
      <c r="I40" s="35"/>
      <c r="J40" s="36"/>
      <c r="K40" s="37"/>
      <c r="L40" s="36"/>
      <c r="M40" s="38"/>
    </row>
    <row r="41" spans="1:13" ht="16.2" x14ac:dyDescent="0.3">
      <c r="A41" s="33">
        <v>29</v>
      </c>
      <c r="B41" s="55" t="s">
        <v>42</v>
      </c>
      <c r="C41" s="35" t="s">
        <v>89</v>
      </c>
      <c r="D41" s="36" t="s">
        <v>89</v>
      </c>
      <c r="E41" s="37" t="s">
        <v>89</v>
      </c>
      <c r="F41" s="36" t="s">
        <v>89</v>
      </c>
      <c r="G41" s="37">
        <v>1078.0999999999999</v>
      </c>
      <c r="H41" s="38">
        <v>15.6</v>
      </c>
      <c r="I41" s="35" t="s">
        <v>89</v>
      </c>
      <c r="J41" s="36" t="s">
        <v>89</v>
      </c>
      <c r="K41" s="37" t="s">
        <v>89</v>
      </c>
      <c r="L41" s="36">
        <f>G41</f>
        <v>1078.0999999999999</v>
      </c>
      <c r="M41" s="38">
        <v>-1062.5</v>
      </c>
    </row>
    <row r="42" spans="1:13" ht="16.2" x14ac:dyDescent="0.3">
      <c r="A42">
        <v>30</v>
      </c>
      <c r="B42" s="56" t="s">
        <v>43</v>
      </c>
      <c r="C42" s="39" t="s">
        <v>89</v>
      </c>
      <c r="D42" s="40" t="s">
        <v>89</v>
      </c>
      <c r="E42" s="41" t="s">
        <v>89</v>
      </c>
      <c r="F42" s="40" t="s">
        <v>89</v>
      </c>
      <c r="G42" s="41" t="s">
        <v>89</v>
      </c>
      <c r="H42" s="42">
        <v>106.2</v>
      </c>
      <c r="I42" s="39" t="s">
        <v>89</v>
      </c>
      <c r="J42" s="40" t="s">
        <v>89</v>
      </c>
      <c r="K42" s="41" t="s">
        <v>89</v>
      </c>
      <c r="L42" s="40" t="s">
        <v>89</v>
      </c>
      <c r="M42" s="42">
        <f>H42</f>
        <v>106.2</v>
      </c>
    </row>
    <row r="43" spans="1:13" ht="16.2" x14ac:dyDescent="0.3">
      <c r="A43" s="33">
        <v>31</v>
      </c>
      <c r="B43" s="57" t="s">
        <v>44</v>
      </c>
      <c r="C43" s="35" t="s">
        <v>89</v>
      </c>
      <c r="D43" s="36" t="s">
        <v>89</v>
      </c>
      <c r="E43" s="37" t="s">
        <v>89</v>
      </c>
      <c r="F43" s="36" t="s">
        <v>89</v>
      </c>
      <c r="G43" s="37">
        <v>19.100000000000001</v>
      </c>
      <c r="H43" s="38">
        <v>27</v>
      </c>
      <c r="I43" s="35" t="s">
        <v>89</v>
      </c>
      <c r="J43" s="36" t="s">
        <v>89</v>
      </c>
      <c r="K43" s="37" t="s">
        <v>89</v>
      </c>
      <c r="L43" s="36">
        <f>G43</f>
        <v>19.100000000000001</v>
      </c>
      <c r="M43" s="38">
        <v>7.9</v>
      </c>
    </row>
    <row r="44" spans="1:13" ht="16.2" x14ac:dyDescent="0.3">
      <c r="A44">
        <v>32</v>
      </c>
      <c r="B44" s="10" t="s">
        <v>45</v>
      </c>
      <c r="C44" s="39" t="s">
        <v>89</v>
      </c>
      <c r="D44" s="40" t="s">
        <v>89</v>
      </c>
      <c r="E44" s="41" t="s">
        <v>89</v>
      </c>
      <c r="F44" s="40" t="s">
        <v>89</v>
      </c>
      <c r="G44" s="41">
        <v>160.9</v>
      </c>
      <c r="H44" s="42">
        <v>58.4</v>
      </c>
      <c r="I44" s="39" t="s">
        <v>89</v>
      </c>
      <c r="J44" s="40" t="s">
        <v>89</v>
      </c>
      <c r="K44" s="41" t="s">
        <v>89</v>
      </c>
      <c r="L44" s="40">
        <f>G44</f>
        <v>160.9</v>
      </c>
      <c r="M44" s="42">
        <v>-102.5</v>
      </c>
    </row>
    <row r="45" spans="1:13" x14ac:dyDescent="0.3">
      <c r="A45" s="33">
        <v>33</v>
      </c>
      <c r="B45" s="34" t="s">
        <v>46</v>
      </c>
      <c r="C45" s="35">
        <v>47.5</v>
      </c>
      <c r="D45" s="36">
        <v>47.1</v>
      </c>
      <c r="E45" s="37">
        <v>46.5</v>
      </c>
      <c r="F45" s="36">
        <v>45.9</v>
      </c>
      <c r="G45" s="37">
        <v>50.6</v>
      </c>
      <c r="H45" s="38">
        <v>45.9</v>
      </c>
      <c r="I45" s="35">
        <v>-0.4</v>
      </c>
      <c r="J45" s="36">
        <v>-0.6</v>
      </c>
      <c r="K45" s="37">
        <v>-0.6</v>
      </c>
      <c r="L45" s="36">
        <v>4.7</v>
      </c>
      <c r="M45" s="38">
        <v>-4.7</v>
      </c>
    </row>
    <row r="46" spans="1:13" x14ac:dyDescent="0.3">
      <c r="A46" s="27">
        <v>34</v>
      </c>
      <c r="B46" s="28" t="s">
        <v>47</v>
      </c>
      <c r="C46" s="29">
        <v>1414.7</v>
      </c>
      <c r="D46" s="30">
        <v>1419</v>
      </c>
      <c r="E46" s="31">
        <v>1432.9</v>
      </c>
      <c r="F46" s="30">
        <v>1451.5</v>
      </c>
      <c r="G46" s="31">
        <v>1388.4</v>
      </c>
      <c r="H46" s="32">
        <v>1450.4</v>
      </c>
      <c r="I46" s="29">
        <v>4.2</v>
      </c>
      <c r="J46" s="30">
        <v>13.9</v>
      </c>
      <c r="K46" s="31">
        <v>18.7</v>
      </c>
      <c r="L46" s="30">
        <v>-63.2</v>
      </c>
      <c r="M46" s="32">
        <v>62.1</v>
      </c>
    </row>
    <row r="47" spans="1:13" x14ac:dyDescent="0.3">
      <c r="A47" s="21">
        <v>35</v>
      </c>
      <c r="B47" s="43" t="s">
        <v>48</v>
      </c>
      <c r="C47" s="44">
        <v>2222.5</v>
      </c>
      <c r="D47" s="45">
        <v>2197.1</v>
      </c>
      <c r="E47" s="46">
        <v>2221.1999999999998</v>
      </c>
      <c r="F47" s="45">
        <v>2252.4</v>
      </c>
      <c r="G47" s="46">
        <v>2096.5</v>
      </c>
      <c r="H47" s="47">
        <v>2193.9</v>
      </c>
      <c r="I47" s="44">
        <v>-25.3</v>
      </c>
      <c r="J47" s="45">
        <v>24.1</v>
      </c>
      <c r="K47" s="46">
        <v>31.2</v>
      </c>
      <c r="L47" s="45">
        <v>-155.9</v>
      </c>
      <c r="M47" s="47">
        <v>97.4</v>
      </c>
    </row>
    <row r="48" spans="1:13" x14ac:dyDescent="0.3">
      <c r="A48" s="27">
        <v>36</v>
      </c>
      <c r="B48" s="28" t="s">
        <v>49</v>
      </c>
      <c r="C48" s="29">
        <v>16258.4</v>
      </c>
      <c r="D48" s="30">
        <v>16400.5</v>
      </c>
      <c r="E48" s="31">
        <v>16539.599999999999</v>
      </c>
      <c r="F48" s="30">
        <v>16698.599999999999</v>
      </c>
      <c r="G48" s="31">
        <v>18360.8</v>
      </c>
      <c r="H48" s="32">
        <v>17721.900000000001</v>
      </c>
      <c r="I48" s="29">
        <v>142.1</v>
      </c>
      <c r="J48" s="30">
        <v>139.1</v>
      </c>
      <c r="K48" s="31">
        <v>159</v>
      </c>
      <c r="L48" s="30">
        <v>1662.2</v>
      </c>
      <c r="M48" s="32">
        <v>-638.9</v>
      </c>
    </row>
    <row r="49" spans="1:13" x14ac:dyDescent="0.3">
      <c r="A49" s="21">
        <v>37</v>
      </c>
      <c r="B49" s="43" t="s">
        <v>50</v>
      </c>
      <c r="C49" s="44">
        <v>15072.3</v>
      </c>
      <c r="D49" s="45">
        <v>15219.9</v>
      </c>
      <c r="E49" s="46">
        <v>15335.8</v>
      </c>
      <c r="F49" s="45">
        <v>15103.3</v>
      </c>
      <c r="G49" s="46">
        <v>13590</v>
      </c>
      <c r="H49" s="47">
        <v>14887.1</v>
      </c>
      <c r="I49" s="44">
        <v>147.6</v>
      </c>
      <c r="J49" s="45">
        <v>115.9</v>
      </c>
      <c r="K49" s="46">
        <v>-232.5</v>
      </c>
      <c r="L49" s="45">
        <v>-1513.3</v>
      </c>
      <c r="M49" s="47">
        <v>1297.2</v>
      </c>
    </row>
    <row r="50" spans="1:13" x14ac:dyDescent="0.3">
      <c r="A50">
        <v>38</v>
      </c>
      <c r="B50" s="10" t="s">
        <v>51</v>
      </c>
      <c r="C50" s="39">
        <v>14497.3</v>
      </c>
      <c r="D50" s="40">
        <v>14645.3</v>
      </c>
      <c r="E50" s="41">
        <v>14759.2</v>
      </c>
      <c r="F50" s="40">
        <v>14545.5</v>
      </c>
      <c r="G50" s="41">
        <v>13097.3</v>
      </c>
      <c r="H50" s="42">
        <v>14401.5</v>
      </c>
      <c r="I50" s="39">
        <v>148</v>
      </c>
      <c r="J50" s="40">
        <v>113.9</v>
      </c>
      <c r="K50" s="41">
        <v>-213.7</v>
      </c>
      <c r="L50" s="40">
        <v>-1448.1</v>
      </c>
      <c r="M50" s="42">
        <v>1304.2</v>
      </c>
    </row>
    <row r="51" spans="1:13" x14ac:dyDescent="0.3">
      <c r="A51" s="33">
        <v>39</v>
      </c>
      <c r="B51" s="34" t="s">
        <v>52</v>
      </c>
      <c r="C51" s="35">
        <v>364.7</v>
      </c>
      <c r="D51" s="36">
        <v>364.9</v>
      </c>
      <c r="E51" s="37">
        <v>364.6</v>
      </c>
      <c r="F51" s="36">
        <v>352.9</v>
      </c>
      <c r="G51" s="37">
        <v>286</v>
      </c>
      <c r="H51" s="38">
        <v>287.2</v>
      </c>
      <c r="I51" s="35">
        <v>0.2</v>
      </c>
      <c r="J51" s="36">
        <v>-0.3</v>
      </c>
      <c r="K51" s="37">
        <v>-11.7</v>
      </c>
      <c r="L51" s="36">
        <v>-66.900000000000006</v>
      </c>
      <c r="M51" s="38">
        <v>1.2</v>
      </c>
    </row>
    <row r="52" spans="1:13" x14ac:dyDescent="0.3">
      <c r="B52" s="58" t="s">
        <v>41</v>
      </c>
      <c r="C52" s="39"/>
      <c r="D52" s="40"/>
      <c r="E52" s="41"/>
      <c r="F52" s="40"/>
      <c r="G52" s="41"/>
      <c r="H52" s="42"/>
      <c r="I52" s="39"/>
      <c r="J52" s="40"/>
      <c r="K52" s="41"/>
      <c r="L52" s="40"/>
      <c r="M52" s="42"/>
    </row>
    <row r="53" spans="1:13" ht="16.2" x14ac:dyDescent="0.3">
      <c r="A53">
        <v>40</v>
      </c>
      <c r="B53" s="59" t="s">
        <v>53</v>
      </c>
      <c r="C53" s="39" t="s">
        <v>89</v>
      </c>
      <c r="D53" s="40" t="s">
        <v>89</v>
      </c>
      <c r="E53" s="41" t="s">
        <v>89</v>
      </c>
      <c r="F53" s="40">
        <v>-7.1</v>
      </c>
      <c r="G53" s="41">
        <v>-36</v>
      </c>
      <c r="H53" s="42">
        <v>-36</v>
      </c>
      <c r="I53" s="39" t="s">
        <v>89</v>
      </c>
      <c r="J53" s="40" t="s">
        <v>89</v>
      </c>
      <c r="K53" s="41">
        <f>F53</f>
        <v>-7.1</v>
      </c>
      <c r="L53" s="40">
        <v>-28.9</v>
      </c>
      <c r="M53" s="42">
        <v>0</v>
      </c>
    </row>
    <row r="54" spans="1:13" x14ac:dyDescent="0.3">
      <c r="A54" s="33">
        <v>41</v>
      </c>
      <c r="B54" s="34" t="s">
        <v>54</v>
      </c>
      <c r="C54" s="35">
        <v>210.3</v>
      </c>
      <c r="D54" s="36">
        <v>209.7</v>
      </c>
      <c r="E54" s="37">
        <v>212</v>
      </c>
      <c r="F54" s="36">
        <v>204.9</v>
      </c>
      <c r="G54" s="37">
        <v>206.6</v>
      </c>
      <c r="H54" s="38">
        <v>198.4</v>
      </c>
      <c r="I54" s="35">
        <v>-0.6</v>
      </c>
      <c r="J54" s="36">
        <v>2.2999999999999998</v>
      </c>
      <c r="K54" s="37">
        <v>-7.1</v>
      </c>
      <c r="L54" s="36">
        <v>1.7</v>
      </c>
      <c r="M54" s="38">
        <v>-8.1999999999999993</v>
      </c>
    </row>
    <row r="55" spans="1:13" x14ac:dyDescent="0.3">
      <c r="A55">
        <v>42</v>
      </c>
      <c r="B55" s="10" t="s">
        <v>55</v>
      </c>
      <c r="C55" s="39">
        <v>114.9</v>
      </c>
      <c r="D55" s="40">
        <v>115.5</v>
      </c>
      <c r="E55" s="41">
        <v>116</v>
      </c>
      <c r="F55" s="40">
        <v>112.2</v>
      </c>
      <c r="G55" s="41">
        <v>112.5</v>
      </c>
      <c r="H55" s="42">
        <v>113</v>
      </c>
      <c r="I55" s="39">
        <v>0.6</v>
      </c>
      <c r="J55" s="40">
        <v>0.5</v>
      </c>
      <c r="K55" s="41">
        <v>-3.8</v>
      </c>
      <c r="L55" s="40">
        <v>0.3</v>
      </c>
      <c r="M55" s="42">
        <v>0.5</v>
      </c>
    </row>
    <row r="56" spans="1:13" x14ac:dyDescent="0.3">
      <c r="A56" s="33">
        <v>43</v>
      </c>
      <c r="B56" s="34" t="s">
        <v>56</v>
      </c>
      <c r="C56" s="35">
        <v>95.4</v>
      </c>
      <c r="D56" s="36">
        <v>94.2</v>
      </c>
      <c r="E56" s="37">
        <v>96</v>
      </c>
      <c r="F56" s="36">
        <v>92.7</v>
      </c>
      <c r="G56" s="37">
        <v>94.1</v>
      </c>
      <c r="H56" s="38">
        <v>85.5</v>
      </c>
      <c r="I56" s="35">
        <v>-1.2</v>
      </c>
      <c r="J56" s="36">
        <v>1.8</v>
      </c>
      <c r="K56" s="37">
        <v>-3.4</v>
      </c>
      <c r="L56" s="36">
        <v>1.5</v>
      </c>
      <c r="M56" s="38">
        <v>-8.6999999999999993</v>
      </c>
    </row>
    <row r="57" spans="1:13" ht="15" thickBot="1" x14ac:dyDescent="0.35">
      <c r="A57" s="60">
        <v>44</v>
      </c>
      <c r="B57" s="61" t="s">
        <v>57</v>
      </c>
      <c r="C57" s="62">
        <v>1186.0999999999999</v>
      </c>
      <c r="D57" s="62">
        <v>1180.5999999999999</v>
      </c>
      <c r="E57" s="62">
        <v>1203.8</v>
      </c>
      <c r="F57" s="63">
        <v>1595.3</v>
      </c>
      <c r="G57" s="64">
        <v>4770.8</v>
      </c>
      <c r="H57" s="65">
        <v>2834.7</v>
      </c>
      <c r="I57" s="62">
        <v>-5.5</v>
      </c>
      <c r="J57" s="63">
        <v>23.2</v>
      </c>
      <c r="K57" s="64">
        <v>391.5</v>
      </c>
      <c r="L57" s="63">
        <v>3175.5</v>
      </c>
      <c r="M57" s="65">
        <v>-1936.1</v>
      </c>
    </row>
    <row r="59" spans="1:13" x14ac:dyDescent="0.3">
      <c r="A59" t="s">
        <v>58</v>
      </c>
      <c r="B59" s="66" t="s">
        <v>59</v>
      </c>
    </row>
    <row r="60" spans="1:13" x14ac:dyDescent="0.3">
      <c r="A60" t="s">
        <v>60</v>
      </c>
      <c r="B60" s="66" t="s">
        <v>61</v>
      </c>
    </row>
    <row r="61" spans="1:13" x14ac:dyDescent="0.3">
      <c r="A61" t="s">
        <v>62</v>
      </c>
      <c r="B61" s="66" t="s">
        <v>63</v>
      </c>
    </row>
    <row r="63" spans="1:13" x14ac:dyDescent="0.3">
      <c r="A63" t="s">
        <v>64</v>
      </c>
    </row>
    <row r="64" spans="1:13" x14ac:dyDescent="0.3">
      <c r="A64" t="s">
        <v>65</v>
      </c>
    </row>
    <row r="65" spans="1:1" x14ac:dyDescent="0.3">
      <c r="A65" s="67" t="s">
        <v>66</v>
      </c>
    </row>
    <row r="66" spans="1:1" x14ac:dyDescent="0.3">
      <c r="A66" s="68" t="s">
        <v>67</v>
      </c>
    </row>
    <row r="67" spans="1:1" x14ac:dyDescent="0.3">
      <c r="A67" s="68" t="s">
        <v>68</v>
      </c>
    </row>
    <row r="68" spans="1:1" x14ac:dyDescent="0.3">
      <c r="A68" s="69" t="s">
        <v>69</v>
      </c>
    </row>
    <row r="69" spans="1:1" x14ac:dyDescent="0.3">
      <c r="A69" s="69" t="s">
        <v>70</v>
      </c>
    </row>
    <row r="70" spans="1:1" x14ac:dyDescent="0.3">
      <c r="A70" s="70" t="s">
        <v>71</v>
      </c>
    </row>
    <row r="71" spans="1:1" x14ac:dyDescent="0.3">
      <c r="A71" s="71" t="s">
        <v>72</v>
      </c>
    </row>
    <row r="72" spans="1:1" x14ac:dyDescent="0.3">
      <c r="A72" s="71" t="s">
        <v>73</v>
      </c>
    </row>
    <row r="73" spans="1:1" x14ac:dyDescent="0.3">
      <c r="A73" s="71" t="s">
        <v>74</v>
      </c>
    </row>
    <row r="74" spans="1:1" x14ac:dyDescent="0.3">
      <c r="A74" s="72" t="s">
        <v>75</v>
      </c>
    </row>
    <row r="75" spans="1:1" x14ac:dyDescent="0.3">
      <c r="A75" s="70" t="s">
        <v>76</v>
      </c>
    </row>
    <row r="76" spans="1:1" x14ac:dyDescent="0.3">
      <c r="A76" s="72" t="s">
        <v>77</v>
      </c>
    </row>
    <row r="77" spans="1:1" x14ac:dyDescent="0.3">
      <c r="A77" s="69" t="s">
        <v>78</v>
      </c>
    </row>
    <row r="78" spans="1:1" x14ac:dyDescent="0.3">
      <c r="A78" s="69" t="s">
        <v>79</v>
      </c>
    </row>
    <row r="79" spans="1:1" x14ac:dyDescent="0.3">
      <c r="A79" s="69" t="s">
        <v>80</v>
      </c>
    </row>
    <row r="80" spans="1:1" x14ac:dyDescent="0.3">
      <c r="A80" s="69" t="s">
        <v>81</v>
      </c>
    </row>
    <row r="81" spans="1:1" x14ac:dyDescent="0.3">
      <c r="A81" s="70" t="s">
        <v>82</v>
      </c>
    </row>
    <row r="82" spans="1:1" x14ac:dyDescent="0.3">
      <c r="A82" s="72" t="s">
        <v>83</v>
      </c>
    </row>
    <row r="84" spans="1:1" x14ac:dyDescent="0.3">
      <c r="A84" t="s">
        <v>84</v>
      </c>
    </row>
    <row r="85" spans="1:1" x14ac:dyDescent="0.3">
      <c r="A85" t="s">
        <v>85</v>
      </c>
    </row>
    <row r="86" spans="1:1" x14ac:dyDescent="0.3">
      <c r="A86" s="73" t="s">
        <v>86</v>
      </c>
    </row>
    <row r="88" spans="1:1" ht="13.8" customHeight="1" x14ac:dyDescent="0.3">
      <c r="A88" t="s">
        <v>87</v>
      </c>
    </row>
    <row r="89" spans="1:1" ht="6" customHeight="1" x14ac:dyDescent="0.3"/>
    <row r="90" spans="1:1" x14ac:dyDescent="0.3">
      <c r="A90" t="s">
        <v>88</v>
      </c>
    </row>
    <row r="92" spans="1:1" x14ac:dyDescent="0.3">
      <c r="A92" s="71"/>
    </row>
    <row r="93" spans="1:1" x14ac:dyDescent="0.3">
      <c r="A93" s="71"/>
    </row>
    <row r="94" spans="1:1" x14ac:dyDescent="0.3">
      <c r="A94" s="71"/>
    </row>
  </sheetData>
  <mergeCells count="10">
    <mergeCell ref="C6:E6"/>
    <mergeCell ref="F6:H6"/>
    <mergeCell ref="I6:J6"/>
    <mergeCell ref="K6:M6"/>
    <mergeCell ref="J1:M1"/>
    <mergeCell ref="A2:M2"/>
    <mergeCell ref="A3:M3"/>
    <mergeCell ref="A4:L4"/>
    <mergeCell ref="C5:H5"/>
    <mergeCell ref="I5:M5"/>
  </mergeCells>
  <hyperlinks>
    <hyperlink ref="A74" r:id="rId1" display="exhausted all available regular and extended unemployment benefits.  For more information, see &quot;How will the expansion of unemployment benefits in response to " xr:uid="{A59B4391-784B-424D-8F34-8C1CB9A3FC35}"/>
    <hyperlink ref="A76" r:id="rId2" display="&quot;How are the economic impact payments for individuals authorized by the CARES Act of 2020 recorded in the NIPAs?&quot;." xr:uid="{1A9F529A-FC68-4D48-A44C-9A51F3C16E0D}"/>
    <hyperlink ref="A82" r:id="rId3" display="student loans. For more information, see &quot;How does the 2020 CARES Act affect BEA's estimate of personal interest payments?&quot;." xr:uid="{6B7390B2-E596-4059-AC2D-2D20F2988720}"/>
    <hyperlink ref="A86" r:id="rId4" display="product report, for example. To be consistent, the figures in this table also are annualized. For more information, see the FAQ &quot;Why does BEA publish estimates at annual" xr:uid="{6E81CBAA-D832-4E6F-930F-626671FD63AF}"/>
    <hyperlink ref="A66" r:id="rId5" display="      funding to reimburse private lending institutions for the costs of administering these loans. For more information, see &quot;How does the Paycheck Protection Program of 2020 impact the national income" xr:uid="{6FDCA318-287F-4749-BC0C-AA45182EE2AB}"/>
    <hyperlink ref="A67" r:id="rId6" xr:uid="{CD209AB0-D4C7-4CEA-BF95-95753186CB04}"/>
  </hyperlinks>
  <pageMargins left="0.7" right="0.7" top="0.75" bottom="0.75" header="0.3" footer="0.3"/>
  <pageSetup orientation="portrait" horizontalDpi="1200" verticalDpi="1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2020Q3 Third</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2020-12-21T17:47:40Z</dcterms:created>
  <dcterms:modified xsi:type="dcterms:W3CDTF">2020-12-21T17:48:07Z</dcterms:modified>
</cp:coreProperties>
</file>