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N:\Branches\MAC\CurrentEstimate\Table Templates\Impacts Tables\2023 Annual Update\"/>
    </mc:Choice>
  </mc:AlternateContent>
  <xr:revisionPtr revIDLastSave="0" documentId="13_ncr:1_{EF21D270-B534-4EFB-B1B5-11EEE5161032}" xr6:coauthVersionLast="47" xr6:coauthVersionMax="47" xr10:uidLastSave="{00000000-0000-0000-0000-000000000000}"/>
  <bookViews>
    <workbookView xWindow="-108" yWindow="-108" windowWidth="23256" windowHeight="12576" xr2:uid="{C3CB8ED5-0083-45BD-83B2-09B487709276}"/>
  </bookViews>
  <sheets>
    <sheet name="2023 CU Annuals"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50" i="1" l="1"/>
  <c r="G49" i="1"/>
  <c r="G48" i="1"/>
  <c r="G47" i="1"/>
  <c r="G46" i="1"/>
  <c r="G45" i="1"/>
  <c r="G44" i="1"/>
  <c r="G43" i="1"/>
  <c r="G42" i="1"/>
  <c r="G41" i="1"/>
  <c r="G40" i="1"/>
  <c r="G39" i="1"/>
  <c r="G38" i="1"/>
  <c r="G37" i="1"/>
  <c r="G36" i="1"/>
  <c r="G35" i="1"/>
  <c r="G34" i="1"/>
  <c r="G33" i="1"/>
  <c r="G32" i="1"/>
  <c r="G31" i="1"/>
  <c r="G30" i="1"/>
  <c r="G29" i="1"/>
  <c r="G28" i="1"/>
  <c r="G27" i="1"/>
  <c r="G26" i="1"/>
  <c r="G25" i="1"/>
  <c r="G24" i="1"/>
  <c r="G23" i="1"/>
  <c r="G22" i="1"/>
  <c r="G21" i="1"/>
  <c r="G20" i="1"/>
  <c r="G19" i="1"/>
  <c r="G18" i="1"/>
  <c r="G17" i="1"/>
  <c r="G16" i="1"/>
  <c r="G15" i="1"/>
  <c r="G14" i="1"/>
  <c r="G13" i="1"/>
  <c r="G12" i="1"/>
  <c r="G11" i="1"/>
  <c r="G10" i="1"/>
  <c r="G9" i="1"/>
  <c r="G8" i="1"/>
  <c r="G7" i="1"/>
</calcChain>
</file>

<file path=xl/sharedStrings.xml><?xml version="1.0" encoding="utf-8"?>
<sst xmlns="http://schemas.openxmlformats.org/spreadsheetml/2006/main" count="97" uniqueCount="33">
  <si>
    <t>Release Date: September 28, 2023</t>
  </si>
  <si>
    <t>Paycheck Protection Program Subsidies by Industry in the National Accounts, 2023 Comprehensive Update</t>
  </si>
  <si>
    <t>(Billions of dollars)</t>
  </si>
  <si>
    <t>Line</t>
  </si>
  <si>
    <t>Levels</t>
  </si>
  <si>
    <t>Change from preceding year</t>
  </si>
  <si>
    <r>
      <t xml:space="preserve">Total Paycheck Protection Program Subsidies to Private Industries </t>
    </r>
    <r>
      <rPr>
        <b/>
        <vertAlign val="superscript"/>
        <sz val="11"/>
        <color theme="1"/>
        <rFont val="Calibri"/>
        <family val="2"/>
        <scheme val="minor"/>
      </rPr>
      <t>1</t>
    </r>
  </si>
  <si>
    <t>Previously published</t>
  </si>
  <si>
    <t>Agriculture, forestry, fishing, and hunting</t>
  </si>
  <si>
    <t>Mining</t>
  </si>
  <si>
    <t>Utilities</t>
  </si>
  <si>
    <t>Construction</t>
  </si>
  <si>
    <t>Manufacturing</t>
  </si>
  <si>
    <t>Durable goods</t>
  </si>
  <si>
    <t>Nondurable goods</t>
  </si>
  <si>
    <t>Wholesale trade</t>
  </si>
  <si>
    <t>Retail trade</t>
  </si>
  <si>
    <t>Transportation and warehousing</t>
  </si>
  <si>
    <t>Information</t>
  </si>
  <si>
    <t>Finance and insurance</t>
  </si>
  <si>
    <t>Real estate and rental and leasing</t>
  </si>
  <si>
    <t>Professional, scientific, and technical services</t>
  </si>
  <si>
    <t>Management of companies and enterprises</t>
  </si>
  <si>
    <t>Administrative and waste management services</t>
  </si>
  <si>
    <t>Educational services</t>
  </si>
  <si>
    <t>Health care and social assistance</t>
  </si>
  <si>
    <t>Arts, entertainment, and recreation</t>
  </si>
  <si>
    <t>Accommodation and food services</t>
  </si>
  <si>
    <t>Other services, except government</t>
  </si>
  <si>
    <r>
      <rPr>
        <sz val="11"/>
        <rFont val="Calibri"/>
        <family val="2"/>
        <scheme val="minor"/>
      </rPr>
      <t xml:space="preserve">1. The Coronavirus Aid, Relief, and Economic Security Act (CARES) authorized funding for loans to help small businesses and nonprofit institutions cover payroll and other operational expenses. BEA used data from the Small Business Administration to allocate the forgivable portion of the business loans across industries. For more information, refer to </t>
    </r>
    <r>
      <rPr>
        <u/>
        <sz val="11"/>
        <color theme="10"/>
        <rFont val="Calibri"/>
        <family val="2"/>
        <scheme val="minor"/>
      </rPr>
      <t>How does the Paycheck Protection Program impact the national income and product accounts (NIPAs)?</t>
    </r>
  </si>
  <si>
    <t>Data on this table will be superseded by updated estimates.</t>
  </si>
  <si>
    <t>Source: U.S. Bureau of Economic Analysis</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</si>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</sst>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09]mmmm\ d\,\ yyyy;@"/>
    <numFmt numFmtId="165" formatCode="#,##0.0"/>
  </numFmts>
  <fonts count="9" x14ac:knownFonts="1">
    <font>
      <sz val="11"/>
      <color theme="1"/>
      <name val="Calibri"/>
      <family val="2"/>
      <scheme val="minor"/>
    </font>
    <font>
      <b/>
      <sz val="11"/>
      <color theme="1"/>
      <name val="Calibri"/>
      <family val="2"/>
      <scheme val="minor"/>
    </font>
    <font>
      <u/>
      <sz val="11"/>
      <color theme="10"/>
      <name val="Calibri"/>
      <family val="2"/>
      <scheme val="minor"/>
    </font>
    <font>
      <b/>
      <vertAlign val="superscript"/>
      <sz val="11"/>
      <color theme="1"/>
      <name val="Calibri"/>
      <family val="2"/>
      <scheme val="minor"/>
    </font>
    <font>
      <b/>
      <i/>
      <sz val="11"/>
      <color theme="1"/>
      <name val="Calibri"/>
      <family val="2"/>
      <scheme val="minor"/>
    </font>
    <font>
      <sz val="11"/>
      <name val="Calibri"/>
      <family val="2"/>
    </font>
    <font>
      <i/>
      <sz val="11"/>
      <name val="Calibri"/>
      <family val="2"/>
    </font>
    <font>
      <b/>
      <sz val="10"/>
      <name val="Arial"/>
      <family val="2"/>
    </font>
    <font>
      <sz val="11"/>
      <name val="Calibri"/>
      <family val="2"/>
      <scheme val="minor"/>
    </font>
  </fonts>
  <fills count="3">
    <fill>
      <patternFill patternType="none"/>
    </fill>
    <fill>
      <patternFill patternType="gray125"/>
    </fill>
    <fill>
      <patternFill patternType="solid">
        <fgColor theme="0" tint="-0.14999847407452621"/>
        <bgColor indexed="64"/>
      </patternFill>
    </fill>
  </fills>
  <borders count="23">
    <border>
      <left/>
      <right/>
      <top/>
      <bottom/>
      <diagonal/>
    </border>
    <border>
      <left style="medium">
        <color theme="0" tint="-0.499984740745262"/>
      </left>
      <right style="medium">
        <color theme="0" tint="-0.499984740745262"/>
      </right>
      <top style="medium">
        <color theme="0" tint="-0.499984740745262"/>
      </top>
      <bottom/>
      <diagonal/>
    </border>
    <border>
      <left/>
      <right/>
      <top style="medium">
        <color theme="0" tint="-0.499984740745262"/>
      </top>
      <bottom/>
      <diagonal/>
    </border>
    <border>
      <left style="medium">
        <color theme="0" tint="-0.499984740745262"/>
      </left>
      <right/>
      <top style="medium">
        <color theme="0" tint="-0.499984740745262"/>
      </top>
      <bottom style="thin">
        <color theme="0" tint="-0.499984740745262"/>
      </bottom>
      <diagonal/>
    </border>
    <border>
      <left/>
      <right/>
      <top style="medium">
        <color theme="0" tint="-0.499984740745262"/>
      </top>
      <bottom style="thin">
        <color theme="0" tint="-0.499984740745262"/>
      </bottom>
      <diagonal/>
    </border>
    <border>
      <left/>
      <right style="medium">
        <color theme="0" tint="-0.499984740745262"/>
      </right>
      <top style="medium">
        <color theme="0" tint="-0.499984740745262"/>
      </top>
      <bottom style="thin">
        <color theme="0" tint="-0.499984740745262"/>
      </bottom>
      <diagonal/>
    </border>
    <border>
      <left style="medium">
        <color theme="0" tint="-0.499984740745262"/>
      </left>
      <right style="medium">
        <color theme="0" tint="-0.499984740745262"/>
      </right>
      <top/>
      <bottom style="thin">
        <color theme="0" tint="-0.499984740745262"/>
      </bottom>
      <diagonal/>
    </border>
    <border>
      <left style="medium">
        <color theme="0" tint="-0.499984740745262"/>
      </left>
      <right/>
      <top/>
      <bottom style="thin">
        <color theme="0" tint="-0.499984740745262"/>
      </bottom>
      <diagonal/>
    </border>
    <border>
      <left style="medium">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style="thin">
        <color theme="0" tint="-0.499984740745262"/>
      </left>
      <right style="medium">
        <color theme="0" tint="-0.499984740745262"/>
      </right>
      <top style="thin">
        <color theme="0" tint="-0.499984740745262"/>
      </top>
      <bottom style="thin">
        <color theme="0" tint="-0.499984740745262"/>
      </bottom>
      <diagonal/>
    </border>
    <border>
      <left style="medium">
        <color theme="0" tint="-0.499984740745262"/>
      </left>
      <right style="medium">
        <color theme="0" tint="-0.499984740745262"/>
      </right>
      <top/>
      <bottom/>
      <diagonal/>
    </border>
    <border>
      <left style="medium">
        <color theme="0" tint="-0.499984740745262"/>
      </left>
      <right/>
      <top/>
      <bottom/>
      <diagonal/>
    </border>
    <border>
      <left style="thin">
        <color theme="0" tint="-0.499984740745262"/>
      </left>
      <right style="thin">
        <color theme="0" tint="-0.499984740745262"/>
      </right>
      <top style="thin">
        <color theme="0" tint="-0.499984740745262"/>
      </top>
      <bottom/>
      <diagonal/>
    </border>
    <border>
      <left/>
      <right style="thin">
        <color theme="0" tint="-0.499984740745262"/>
      </right>
      <top/>
      <bottom/>
      <diagonal/>
    </border>
    <border>
      <left/>
      <right style="medium">
        <color theme="0" tint="-0.499984740745262"/>
      </right>
      <top/>
      <bottom/>
      <diagonal/>
    </border>
    <border>
      <left style="thin">
        <color theme="0" tint="-0.499984740745262"/>
      </left>
      <right style="thin">
        <color theme="0" tint="-0.499984740745262"/>
      </right>
      <top/>
      <bottom/>
      <diagonal/>
    </border>
    <border>
      <left/>
      <right/>
      <top/>
      <bottom style="medium">
        <color theme="0" tint="-0.499984740745262"/>
      </bottom>
      <diagonal/>
    </border>
    <border>
      <left style="medium">
        <color theme="0" tint="-0.499984740745262"/>
      </left>
      <right/>
      <top/>
      <bottom style="medium">
        <color theme="0" tint="-0.499984740745262"/>
      </bottom>
      <diagonal/>
    </border>
    <border>
      <left style="thin">
        <color theme="0" tint="-0.499984740745262"/>
      </left>
      <right style="thin">
        <color theme="0" tint="-0.499984740745262"/>
      </right>
      <top/>
      <bottom style="medium">
        <color theme="0" tint="-0.499984740745262"/>
      </bottom>
      <diagonal/>
    </border>
    <border>
      <left/>
      <right style="thin">
        <color theme="0" tint="-0.499984740745262"/>
      </right>
      <top/>
      <bottom style="medium">
        <color theme="0" tint="-0.499984740745262"/>
      </bottom>
      <diagonal/>
    </border>
    <border>
      <left/>
      <right style="medium">
        <color theme="0" tint="-0.499984740745262"/>
      </right>
      <top/>
      <bottom style="medium">
        <color theme="0" tint="-0.499984740745262"/>
      </bottom>
      <diagonal/>
    </border>
  </borders>
  <cellStyleXfs count="2">
    <xf numFmtId="0" fontId="0" fillId="0" borderId="0"/>
    <xf numFmtId="0" fontId="2" fillId="0" borderId="0" applyNumberFormat="0" applyFill="0" applyBorder="0" applyAlignment="0" applyProtection="0"/>
  </cellStyleXfs>
  <cellXfs count="63">
    <xf numFmtId="0" fontId="0" fillId="0" borderId="0" xfId="0"/>
    <xf numFmtId="164" fontId="0" fillId="0" borderId="0" xfId="0" applyNumberFormat="1" applyAlignment="1">
      <alignment horizontal="right"/>
    </xf>
    <xf numFmtId="0" fontId="1" fillId="0" borderId="0" xfId="0" applyFont="1" applyAlignment="1">
      <alignment horizontal="center"/>
    </xf>
    <xf numFmtId="0" fontId="0" fillId="0" borderId="0" xfId="0" applyAlignment="1">
      <alignment horizontal="center"/>
    </xf>
    <xf numFmtId="0" fontId="0" fillId="0" borderId="0" xfId="0" applyAlignment="1">
      <alignment horizontal="center"/>
    </xf>
    <xf numFmtId="0" fontId="0" fillId="0" borderId="1" xfId="0" applyBorder="1" applyAlignment="1">
      <alignment horizontal="center" vertical="center"/>
    </xf>
    <xf numFmtId="0" fontId="0" fillId="0" borderId="2" xfId="0" applyBorder="1" applyAlignment="1">
      <alignment horizontal="center"/>
    </xf>
    <xf numFmtId="0" fontId="0" fillId="0" borderId="3" xfId="0" applyBorder="1" applyAlignment="1">
      <alignment horizontal="center"/>
    </xf>
    <xf numFmtId="0" fontId="0" fillId="0" borderId="4" xfId="0" applyBorder="1" applyAlignment="1">
      <alignment horizontal="center"/>
    </xf>
    <xf numFmtId="0" fontId="0" fillId="0" borderId="5" xfId="0" applyBorder="1" applyAlignment="1">
      <alignment horizontal="center"/>
    </xf>
    <xf numFmtId="0" fontId="0" fillId="0" borderId="6" xfId="0" applyBorder="1" applyAlignment="1">
      <alignment horizontal="center" vertical="center"/>
    </xf>
    <xf numFmtId="0" fontId="0" fillId="0" borderId="7" xfId="0" applyBorder="1"/>
    <xf numFmtId="0" fontId="0" fillId="0" borderId="8" xfId="0" applyBorder="1" applyAlignment="1">
      <alignment horizontal="center"/>
    </xf>
    <xf numFmtId="0" fontId="0" fillId="0" borderId="9" xfId="0" applyBorder="1" applyAlignment="1">
      <alignment horizontal="center"/>
    </xf>
    <xf numFmtId="0" fontId="0" fillId="0" borderId="10" xfId="0" applyBorder="1" applyAlignment="1">
      <alignment horizontal="center"/>
    </xf>
    <xf numFmtId="0" fontId="0" fillId="0" borderId="11" xfId="0" applyBorder="1" applyAlignment="1">
      <alignment horizontal="center"/>
    </xf>
    <xf numFmtId="0" fontId="1" fillId="0" borderId="12" xfId="0" applyFont="1" applyBorder="1"/>
    <xf numFmtId="0" fontId="1" fillId="0" borderId="0" xfId="0" applyFont="1"/>
    <xf numFmtId="165" fontId="1" fillId="0" borderId="13" xfId="0" quotePrefix="1" applyNumberFormat="1" applyFont="1" applyBorder="1" applyAlignment="1">
      <alignment horizontal="right"/>
    </xf>
    <xf numFmtId="165" fontId="1" fillId="0" borderId="14" xfId="0" quotePrefix="1" applyNumberFormat="1" applyFont="1" applyBorder="1" applyAlignment="1">
      <alignment horizontal="right"/>
    </xf>
    <xf numFmtId="165" fontId="1" fillId="0" borderId="15" xfId="0" quotePrefix="1" applyNumberFormat="1" applyFont="1" applyBorder="1" applyAlignment="1">
      <alignment horizontal="right"/>
    </xf>
    <xf numFmtId="165" fontId="1" fillId="0" borderId="16" xfId="0" quotePrefix="1" applyNumberFormat="1" applyFont="1" applyBorder="1" applyAlignment="1">
      <alignment horizontal="right"/>
    </xf>
    <xf numFmtId="0" fontId="4" fillId="0" borderId="0" xfId="0" applyFont="1" applyAlignment="1">
      <alignment horizontal="left" indent="1"/>
    </xf>
    <xf numFmtId="165" fontId="4" fillId="0" borderId="13" xfId="0" quotePrefix="1" applyNumberFormat="1" applyFont="1" applyBorder="1" applyAlignment="1">
      <alignment horizontal="right"/>
    </xf>
    <xf numFmtId="165" fontId="4" fillId="0" borderId="17" xfId="0" quotePrefix="1" applyNumberFormat="1" applyFont="1" applyBorder="1" applyAlignment="1">
      <alignment horizontal="right"/>
    </xf>
    <xf numFmtId="165" fontId="4" fillId="0" borderId="15" xfId="0" quotePrefix="1" applyNumberFormat="1" applyFont="1" applyBorder="1" applyAlignment="1">
      <alignment horizontal="right"/>
    </xf>
    <xf numFmtId="165" fontId="4" fillId="0" borderId="16" xfId="0" quotePrefix="1" applyNumberFormat="1" applyFont="1" applyBorder="1" applyAlignment="1">
      <alignment horizontal="right"/>
    </xf>
    <xf numFmtId="0" fontId="0" fillId="2" borderId="12" xfId="0" applyFill="1" applyBorder="1"/>
    <xf numFmtId="0" fontId="5" fillId="2" borderId="0" xfId="0" applyFont="1" applyFill="1" applyAlignment="1">
      <alignment horizontal="left" indent="2"/>
    </xf>
    <xf numFmtId="165" fontId="5" fillId="2" borderId="13" xfId="0" applyNumberFormat="1" applyFont="1" applyFill="1" applyBorder="1" applyAlignment="1">
      <alignment horizontal="right"/>
    </xf>
    <xf numFmtId="165" fontId="5" fillId="2" borderId="17" xfId="0" applyNumberFormat="1" applyFont="1" applyFill="1" applyBorder="1" applyAlignment="1">
      <alignment horizontal="right"/>
    </xf>
    <xf numFmtId="165" fontId="5" fillId="2" borderId="15" xfId="0" applyNumberFormat="1" applyFont="1" applyFill="1" applyBorder="1" applyAlignment="1">
      <alignment horizontal="right"/>
    </xf>
    <xf numFmtId="165" fontId="5" fillId="2" borderId="16" xfId="0" applyNumberFormat="1" applyFont="1" applyFill="1" applyBorder="1" applyAlignment="1">
      <alignment horizontal="right"/>
    </xf>
    <xf numFmtId="0" fontId="6" fillId="2" borderId="0" xfId="0" applyFont="1" applyFill="1" applyAlignment="1">
      <alignment horizontal="left" indent="3"/>
    </xf>
    <xf numFmtId="165" fontId="6" fillId="2" borderId="13" xfId="0" applyNumberFormat="1" applyFont="1" applyFill="1" applyBorder="1" applyAlignment="1">
      <alignment horizontal="right"/>
    </xf>
    <xf numFmtId="165" fontId="6" fillId="2" borderId="17" xfId="0" applyNumberFormat="1" applyFont="1" applyFill="1" applyBorder="1" applyAlignment="1">
      <alignment horizontal="right"/>
    </xf>
    <xf numFmtId="165" fontId="6" fillId="2" borderId="15" xfId="0" applyNumberFormat="1" applyFont="1" applyFill="1" applyBorder="1" applyAlignment="1">
      <alignment horizontal="right"/>
    </xf>
    <xf numFmtId="165" fontId="6" fillId="2" borderId="16" xfId="0" applyNumberFormat="1" applyFont="1" applyFill="1" applyBorder="1" applyAlignment="1">
      <alignment horizontal="right"/>
    </xf>
    <xf numFmtId="0" fontId="0" fillId="0" borderId="12" xfId="0" applyBorder="1"/>
    <xf numFmtId="0" fontId="5" fillId="0" borderId="0" xfId="0" applyFont="1" applyAlignment="1">
      <alignment horizontal="left" indent="2"/>
    </xf>
    <xf numFmtId="165" fontId="5" fillId="0" borderId="13" xfId="0" applyNumberFormat="1" applyFont="1" applyBorder="1" applyAlignment="1">
      <alignment horizontal="right"/>
    </xf>
    <xf numFmtId="165" fontId="5" fillId="0" borderId="17" xfId="0" applyNumberFormat="1" applyFont="1" applyBorder="1" applyAlignment="1">
      <alignment horizontal="right"/>
    </xf>
    <xf numFmtId="165" fontId="5" fillId="0" borderId="15" xfId="0" applyNumberFormat="1" applyFont="1" applyBorder="1" applyAlignment="1">
      <alignment horizontal="right"/>
    </xf>
    <xf numFmtId="165" fontId="5" fillId="0" borderId="16" xfId="0" applyNumberFormat="1" applyFont="1" applyBorder="1" applyAlignment="1">
      <alignment horizontal="right"/>
    </xf>
    <xf numFmtId="0" fontId="6" fillId="0" borderId="0" xfId="0" applyFont="1" applyAlignment="1">
      <alignment horizontal="left" indent="3"/>
    </xf>
    <xf numFmtId="165" fontId="6" fillId="0" borderId="13" xfId="0" applyNumberFormat="1" applyFont="1" applyBorder="1" applyAlignment="1">
      <alignment horizontal="right"/>
    </xf>
    <xf numFmtId="165" fontId="6" fillId="0" borderId="17" xfId="0" applyNumberFormat="1" applyFont="1" applyBorder="1" applyAlignment="1">
      <alignment horizontal="right"/>
    </xf>
    <xf numFmtId="165" fontId="6" fillId="0" borderId="15" xfId="0" applyNumberFormat="1" applyFont="1" applyBorder="1" applyAlignment="1">
      <alignment horizontal="right"/>
    </xf>
    <xf numFmtId="165" fontId="6" fillId="0" borderId="16" xfId="0" applyNumberFormat="1" applyFont="1" applyBorder="1" applyAlignment="1">
      <alignment horizontal="right"/>
    </xf>
    <xf numFmtId="0" fontId="5" fillId="0" borderId="0" xfId="0" applyFont="1" applyAlignment="1">
      <alignment horizontal="left" indent="4"/>
    </xf>
    <xf numFmtId="0" fontId="6" fillId="0" borderId="0" xfId="0" applyFont="1" applyAlignment="1">
      <alignment horizontal="left" indent="4"/>
    </xf>
    <xf numFmtId="0" fontId="5" fillId="2" borderId="0" xfId="0" applyFont="1" applyFill="1" applyAlignment="1">
      <alignment horizontal="left" indent="4"/>
    </xf>
    <xf numFmtId="0" fontId="6" fillId="2" borderId="0" xfId="0" applyFont="1" applyFill="1" applyAlignment="1">
      <alignment horizontal="left" indent="4"/>
    </xf>
    <xf numFmtId="0" fontId="0" fillId="2" borderId="18" xfId="0" applyFill="1" applyBorder="1"/>
    <xf numFmtId="0" fontId="6" fillId="2" borderId="19" xfId="0" applyFont="1" applyFill="1" applyBorder="1" applyAlignment="1">
      <alignment horizontal="left" indent="3"/>
    </xf>
    <xf numFmtId="165" fontId="6" fillId="2" borderId="19" xfId="0" applyNumberFormat="1" applyFont="1" applyFill="1" applyBorder="1" applyAlignment="1">
      <alignment horizontal="right"/>
    </xf>
    <xf numFmtId="165" fontId="6" fillId="2" borderId="20" xfId="0" applyNumberFormat="1" applyFont="1" applyFill="1" applyBorder="1" applyAlignment="1">
      <alignment horizontal="right"/>
    </xf>
    <xf numFmtId="165" fontId="6" fillId="2" borderId="21" xfId="0" applyNumberFormat="1" applyFont="1" applyFill="1" applyBorder="1" applyAlignment="1">
      <alignment horizontal="right"/>
    </xf>
    <xf numFmtId="165" fontId="6" fillId="2" borderId="22" xfId="0" applyNumberFormat="1" applyFont="1" applyFill="1" applyBorder="1" applyAlignment="1">
      <alignment horizontal="right"/>
    </xf>
    <xf numFmtId="0" fontId="7" fillId="0" borderId="0" xfId="0" applyFont="1"/>
    <xf numFmtId="0" fontId="2" fillId="0" borderId="0" xfId="1" applyAlignment="1">
      <alignment horizontal="left" vertical="center" wrapText="1"/>
    </xf>
    <xf numFmtId="0" fontId="0" fillId="0" borderId="0" xfId="0" applyAlignment="1">
      <alignment horizontal="left" vertical="center" indent="1"/>
    </xf>
    <xf numFmtId="0" fontId="0" fillId="0" borderId="0" xfId="0" applyAlignment="1">
      <alignment horizontal="left" vertical="center" indent="5"/>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bea.gov/help/faq/140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537BE8-8E12-4C47-8491-B9653509CA39}">
  <dimension ref="A1:I74"/>
  <sheetViews>
    <sheetView tabSelected="1" zoomScale="70" zoomScaleNormal="70" workbookViewId="0">
      <selection activeCell="N13" sqref="N13"/>
    </sheetView>
  </sheetViews>
  <sheetFormatPr defaultRowHeight="14.4" x14ac:dyDescent="0.3"/>
  <cols>
    <col min="2" max="2" width="91.5546875" customWidth="1"/>
    <col min="3" max="3" width="12.5546875" customWidth="1"/>
    <col min="4" max="5" width="12" customWidth="1"/>
    <col min="6" max="6" width="12.33203125" customWidth="1"/>
    <col min="7" max="8" width="14.6640625" customWidth="1"/>
    <col min="9" max="9" width="15.6640625" customWidth="1"/>
  </cols>
  <sheetData>
    <row r="1" spans="1:9" x14ac:dyDescent="0.3">
      <c r="I1" s="1" t="s">
        <v>0</v>
      </c>
    </row>
    <row r="2" spans="1:9" x14ac:dyDescent="0.3">
      <c r="A2" s="2" t="s">
        <v>1</v>
      </c>
      <c r="B2" s="2"/>
      <c r="C2" s="2"/>
      <c r="D2" s="2"/>
      <c r="E2" s="2"/>
      <c r="F2" s="2"/>
      <c r="G2" s="2"/>
      <c r="H2" s="2"/>
      <c r="I2" s="2"/>
    </row>
    <row r="3" spans="1:9" x14ac:dyDescent="0.3">
      <c r="A3" s="3" t="s">
        <v>2</v>
      </c>
      <c r="B3" s="3"/>
      <c r="C3" s="3"/>
      <c r="D3" s="3"/>
      <c r="E3" s="3"/>
      <c r="F3" s="3"/>
      <c r="G3" s="3"/>
      <c r="H3" s="3"/>
      <c r="I3" s="3"/>
    </row>
    <row r="4" spans="1:9" ht="15" thickBot="1" x14ac:dyDescent="0.35">
      <c r="B4" s="4"/>
      <c r="C4" s="4"/>
      <c r="D4" s="4"/>
      <c r="E4" s="4"/>
      <c r="F4" s="4"/>
      <c r="G4" s="4"/>
      <c r="H4" s="4"/>
    </row>
    <row r="5" spans="1:9" x14ac:dyDescent="0.3">
      <c r="A5" s="5" t="s">
        <v>3</v>
      </c>
      <c r="B5" s="6"/>
      <c r="C5" s="7" t="s">
        <v>4</v>
      </c>
      <c r="D5" s="8"/>
      <c r="E5" s="8"/>
      <c r="F5" s="8"/>
      <c r="G5" s="7" t="s">
        <v>5</v>
      </c>
      <c r="H5" s="8"/>
      <c r="I5" s="9"/>
    </row>
    <row r="6" spans="1:9" x14ac:dyDescent="0.3">
      <c r="A6" s="10"/>
      <c r="B6" s="11"/>
      <c r="C6" s="12">
        <v>2019</v>
      </c>
      <c r="D6" s="13">
        <v>2020</v>
      </c>
      <c r="E6" s="14">
        <v>2021</v>
      </c>
      <c r="F6" s="15">
        <v>2022</v>
      </c>
      <c r="G6" s="12">
        <v>2020</v>
      </c>
      <c r="H6" s="14">
        <v>2021</v>
      </c>
      <c r="I6" s="15">
        <v>2022</v>
      </c>
    </row>
    <row r="7" spans="1:9" ht="16.2" x14ac:dyDescent="0.3">
      <c r="A7" s="16">
        <v>1</v>
      </c>
      <c r="B7" s="17" t="s">
        <v>6</v>
      </c>
      <c r="C7" s="18" t="s">
        <v>32</v>
      </c>
      <c r="D7" s="19">
        <v>447.5</v>
      </c>
      <c r="E7" s="19">
        <v>235.8</v>
      </c>
      <c r="F7" s="20">
        <v>0</v>
      </c>
      <c r="G7" s="18">
        <f t="shared" ref="G7:G50" si="0">D7</f>
        <v>447.5</v>
      </c>
      <c r="H7" s="19">
        <v>-211.7</v>
      </c>
      <c r="I7" s="21">
        <v>-235.8</v>
      </c>
    </row>
    <row r="8" spans="1:9" x14ac:dyDescent="0.3">
      <c r="A8" s="16"/>
      <c r="B8" s="22" t="s">
        <v>7</v>
      </c>
      <c r="C8" s="23" t="s">
        <v>32</v>
      </c>
      <c r="D8" s="24">
        <v>447.5</v>
      </c>
      <c r="E8" s="24">
        <v>235.8</v>
      </c>
      <c r="F8" s="25">
        <v>0</v>
      </c>
      <c r="G8" s="23">
        <f t="shared" si="0"/>
        <v>447.5</v>
      </c>
      <c r="H8" s="24">
        <v>-211.7</v>
      </c>
      <c r="I8" s="26">
        <v>-235.8</v>
      </c>
    </row>
    <row r="9" spans="1:9" x14ac:dyDescent="0.3">
      <c r="A9" s="27">
        <v>2</v>
      </c>
      <c r="B9" s="28" t="s">
        <v>8</v>
      </c>
      <c r="C9" s="29" t="s">
        <v>32</v>
      </c>
      <c r="D9" s="30">
        <v>7.5</v>
      </c>
      <c r="E9" s="30">
        <v>8.1999999999999993</v>
      </c>
      <c r="F9" s="31">
        <v>0</v>
      </c>
      <c r="G9" s="29">
        <f t="shared" si="0"/>
        <v>7.5</v>
      </c>
      <c r="H9" s="30">
        <v>0.7</v>
      </c>
      <c r="I9" s="32">
        <v>-8.1999999999999993</v>
      </c>
    </row>
    <row r="10" spans="1:9" x14ac:dyDescent="0.3">
      <c r="A10" s="27"/>
      <c r="B10" s="33" t="s">
        <v>7</v>
      </c>
      <c r="C10" s="34" t="s">
        <v>32</v>
      </c>
      <c r="D10" s="35">
        <v>7.5</v>
      </c>
      <c r="E10" s="35">
        <v>8.1999999999999993</v>
      </c>
      <c r="F10" s="36">
        <v>0</v>
      </c>
      <c r="G10" s="34">
        <f t="shared" si="0"/>
        <v>7.5</v>
      </c>
      <c r="H10" s="35">
        <v>0.7</v>
      </c>
      <c r="I10" s="37">
        <v>-8.1999999999999993</v>
      </c>
    </row>
    <row r="11" spans="1:9" x14ac:dyDescent="0.3">
      <c r="A11" s="38">
        <v>3</v>
      </c>
      <c r="B11" s="39" t="s">
        <v>9</v>
      </c>
      <c r="C11" s="40" t="s">
        <v>32</v>
      </c>
      <c r="D11" s="41">
        <v>4.3</v>
      </c>
      <c r="E11" s="41">
        <v>3</v>
      </c>
      <c r="F11" s="42">
        <v>0</v>
      </c>
      <c r="G11" s="40">
        <f t="shared" si="0"/>
        <v>4.3</v>
      </c>
      <c r="H11" s="41">
        <v>-1.3</v>
      </c>
      <c r="I11" s="43">
        <v>-3</v>
      </c>
    </row>
    <row r="12" spans="1:9" x14ac:dyDescent="0.3">
      <c r="A12" s="38"/>
      <c r="B12" s="44" t="s">
        <v>7</v>
      </c>
      <c r="C12" s="45" t="s">
        <v>32</v>
      </c>
      <c r="D12" s="46">
        <v>4.3</v>
      </c>
      <c r="E12" s="46">
        <v>3</v>
      </c>
      <c r="F12" s="47">
        <v>0</v>
      </c>
      <c r="G12" s="45">
        <f t="shared" si="0"/>
        <v>4.3</v>
      </c>
      <c r="H12" s="46">
        <v>-1.3</v>
      </c>
      <c r="I12" s="48">
        <v>-3</v>
      </c>
    </row>
    <row r="13" spans="1:9" x14ac:dyDescent="0.3">
      <c r="A13" s="27">
        <v>4</v>
      </c>
      <c r="B13" s="28" t="s">
        <v>10</v>
      </c>
      <c r="C13" s="29" t="s">
        <v>32</v>
      </c>
      <c r="D13" s="30">
        <v>1.3</v>
      </c>
      <c r="E13" s="30">
        <v>0.4</v>
      </c>
      <c r="F13" s="31">
        <v>0</v>
      </c>
      <c r="G13" s="29">
        <f t="shared" si="0"/>
        <v>1.3</v>
      </c>
      <c r="H13" s="30">
        <v>-1</v>
      </c>
      <c r="I13" s="32">
        <v>-0.4</v>
      </c>
    </row>
    <row r="14" spans="1:9" x14ac:dyDescent="0.3">
      <c r="A14" s="27"/>
      <c r="B14" s="33" t="s">
        <v>7</v>
      </c>
      <c r="C14" s="34" t="s">
        <v>32</v>
      </c>
      <c r="D14" s="35">
        <v>1.3</v>
      </c>
      <c r="E14" s="35">
        <v>0.4</v>
      </c>
      <c r="F14" s="36">
        <v>0</v>
      </c>
      <c r="G14" s="34">
        <f t="shared" si="0"/>
        <v>1.3</v>
      </c>
      <c r="H14" s="35">
        <v>-1</v>
      </c>
      <c r="I14" s="37">
        <v>-0.4</v>
      </c>
    </row>
    <row r="15" spans="1:9" x14ac:dyDescent="0.3">
      <c r="A15" s="38">
        <v>5</v>
      </c>
      <c r="B15" s="39" t="s">
        <v>11</v>
      </c>
      <c r="C15" s="40" t="s">
        <v>32</v>
      </c>
      <c r="D15" s="41">
        <v>61.3</v>
      </c>
      <c r="E15" s="41">
        <v>32.4</v>
      </c>
      <c r="F15" s="42">
        <v>0</v>
      </c>
      <c r="G15" s="40">
        <f t="shared" si="0"/>
        <v>61.3</v>
      </c>
      <c r="H15" s="41">
        <v>-28.9</v>
      </c>
      <c r="I15" s="43">
        <v>-32.4</v>
      </c>
    </row>
    <row r="16" spans="1:9" x14ac:dyDescent="0.3">
      <c r="A16" s="38"/>
      <c r="B16" s="44" t="s">
        <v>7</v>
      </c>
      <c r="C16" s="45" t="s">
        <v>32</v>
      </c>
      <c r="D16" s="46">
        <v>61.3</v>
      </c>
      <c r="E16" s="46">
        <v>32.4</v>
      </c>
      <c r="F16" s="47">
        <v>0</v>
      </c>
      <c r="G16" s="45">
        <f t="shared" si="0"/>
        <v>61.3</v>
      </c>
      <c r="H16" s="46">
        <v>-28.9</v>
      </c>
      <c r="I16" s="48">
        <v>-32.4</v>
      </c>
    </row>
    <row r="17" spans="1:9" x14ac:dyDescent="0.3">
      <c r="A17" s="27">
        <v>6</v>
      </c>
      <c r="B17" s="28" t="s">
        <v>12</v>
      </c>
      <c r="C17" s="29" t="s">
        <v>32</v>
      </c>
      <c r="D17" s="30">
        <v>51.3</v>
      </c>
      <c r="E17" s="30">
        <v>25.9</v>
      </c>
      <c r="F17" s="31">
        <v>0</v>
      </c>
      <c r="G17" s="29">
        <f t="shared" si="0"/>
        <v>51.3</v>
      </c>
      <c r="H17" s="30">
        <v>-25.3</v>
      </c>
      <c r="I17" s="32">
        <v>-25.9</v>
      </c>
    </row>
    <row r="18" spans="1:9" x14ac:dyDescent="0.3">
      <c r="A18" s="27"/>
      <c r="B18" s="33" t="s">
        <v>7</v>
      </c>
      <c r="C18" s="34" t="s">
        <v>32</v>
      </c>
      <c r="D18" s="35">
        <v>51.3</v>
      </c>
      <c r="E18" s="35">
        <v>25.9</v>
      </c>
      <c r="F18" s="36">
        <v>0</v>
      </c>
      <c r="G18" s="34">
        <f t="shared" si="0"/>
        <v>51.3</v>
      </c>
      <c r="H18" s="35">
        <v>-25.3</v>
      </c>
      <c r="I18" s="37">
        <v>-25.9</v>
      </c>
    </row>
    <row r="19" spans="1:9" x14ac:dyDescent="0.3">
      <c r="A19" s="38">
        <v>7</v>
      </c>
      <c r="B19" s="49" t="s">
        <v>13</v>
      </c>
      <c r="C19" s="40" t="s">
        <v>32</v>
      </c>
      <c r="D19" s="41">
        <v>34.9</v>
      </c>
      <c r="E19" s="41">
        <v>18.5</v>
      </c>
      <c r="F19" s="42">
        <v>0</v>
      </c>
      <c r="G19" s="40">
        <f t="shared" si="0"/>
        <v>34.9</v>
      </c>
      <c r="H19" s="41">
        <v>-16.399999999999999</v>
      </c>
      <c r="I19" s="43">
        <v>-18.5</v>
      </c>
    </row>
    <row r="20" spans="1:9" x14ac:dyDescent="0.3">
      <c r="A20" s="38"/>
      <c r="B20" s="50" t="s">
        <v>7</v>
      </c>
      <c r="C20" s="45" t="s">
        <v>32</v>
      </c>
      <c r="D20" s="46">
        <v>34.9</v>
      </c>
      <c r="E20" s="46">
        <v>18.5</v>
      </c>
      <c r="F20" s="47">
        <v>0</v>
      </c>
      <c r="G20" s="45">
        <f t="shared" si="0"/>
        <v>34.9</v>
      </c>
      <c r="H20" s="46">
        <v>-16.399999999999999</v>
      </c>
      <c r="I20" s="48">
        <v>-18.5</v>
      </c>
    </row>
    <row r="21" spans="1:9" x14ac:dyDescent="0.3">
      <c r="A21" s="27">
        <v>8</v>
      </c>
      <c r="B21" s="51" t="s">
        <v>14</v>
      </c>
      <c r="C21" s="29" t="s">
        <v>32</v>
      </c>
      <c r="D21" s="30">
        <v>16.399999999999999</v>
      </c>
      <c r="E21" s="30">
        <v>7.5</v>
      </c>
      <c r="F21" s="31">
        <v>0</v>
      </c>
      <c r="G21" s="29">
        <f t="shared" si="0"/>
        <v>16.399999999999999</v>
      </c>
      <c r="H21" s="30">
        <v>-8.9</v>
      </c>
      <c r="I21" s="32">
        <v>-7.5</v>
      </c>
    </row>
    <row r="22" spans="1:9" x14ac:dyDescent="0.3">
      <c r="A22" s="27"/>
      <c r="B22" s="52" t="s">
        <v>7</v>
      </c>
      <c r="C22" s="34" t="s">
        <v>32</v>
      </c>
      <c r="D22" s="35">
        <v>16.399999999999999</v>
      </c>
      <c r="E22" s="35">
        <v>7.5</v>
      </c>
      <c r="F22" s="36">
        <v>0</v>
      </c>
      <c r="G22" s="34">
        <f t="shared" si="0"/>
        <v>16.399999999999999</v>
      </c>
      <c r="H22" s="35">
        <v>-8.9</v>
      </c>
      <c r="I22" s="37">
        <v>-7.5</v>
      </c>
    </row>
    <row r="23" spans="1:9" x14ac:dyDescent="0.3">
      <c r="A23" s="38">
        <v>9</v>
      </c>
      <c r="B23" s="39" t="s">
        <v>15</v>
      </c>
      <c r="C23" s="40" t="s">
        <v>32</v>
      </c>
      <c r="D23" s="41">
        <v>26.3</v>
      </c>
      <c r="E23" s="41">
        <v>9.6999999999999993</v>
      </c>
      <c r="F23" s="42">
        <v>0</v>
      </c>
      <c r="G23" s="40">
        <f t="shared" si="0"/>
        <v>26.3</v>
      </c>
      <c r="H23" s="41">
        <v>-16.600000000000001</v>
      </c>
      <c r="I23" s="43">
        <v>-9.6999999999999993</v>
      </c>
    </row>
    <row r="24" spans="1:9" x14ac:dyDescent="0.3">
      <c r="A24" s="38"/>
      <c r="B24" s="44" t="s">
        <v>7</v>
      </c>
      <c r="C24" s="45" t="s">
        <v>32</v>
      </c>
      <c r="D24" s="46">
        <v>26.3</v>
      </c>
      <c r="E24" s="46">
        <v>9.6999999999999993</v>
      </c>
      <c r="F24" s="47">
        <v>0</v>
      </c>
      <c r="G24" s="45">
        <f t="shared" si="0"/>
        <v>26.3</v>
      </c>
      <c r="H24" s="46">
        <v>-16.600000000000001</v>
      </c>
      <c r="I24" s="48">
        <v>-9.6999999999999993</v>
      </c>
    </row>
    <row r="25" spans="1:9" x14ac:dyDescent="0.3">
      <c r="A25" s="27">
        <v>10</v>
      </c>
      <c r="B25" s="28" t="s">
        <v>16</v>
      </c>
      <c r="C25" s="29" t="s">
        <v>32</v>
      </c>
      <c r="D25" s="30">
        <v>38.299999999999997</v>
      </c>
      <c r="E25" s="30">
        <v>11.3</v>
      </c>
      <c r="F25" s="31">
        <v>0</v>
      </c>
      <c r="G25" s="29">
        <f t="shared" si="0"/>
        <v>38.299999999999997</v>
      </c>
      <c r="H25" s="30">
        <v>-27</v>
      </c>
      <c r="I25" s="32">
        <v>-11.3</v>
      </c>
    </row>
    <row r="26" spans="1:9" x14ac:dyDescent="0.3">
      <c r="A26" s="27"/>
      <c r="B26" s="33" t="s">
        <v>7</v>
      </c>
      <c r="C26" s="34" t="s">
        <v>32</v>
      </c>
      <c r="D26" s="35">
        <v>38.299999999999997</v>
      </c>
      <c r="E26" s="35">
        <v>11.3</v>
      </c>
      <c r="F26" s="36">
        <v>0</v>
      </c>
      <c r="G26" s="34">
        <f t="shared" si="0"/>
        <v>38.299999999999997</v>
      </c>
      <c r="H26" s="35">
        <v>-27</v>
      </c>
      <c r="I26" s="37">
        <v>-11.3</v>
      </c>
    </row>
    <row r="27" spans="1:9" x14ac:dyDescent="0.3">
      <c r="A27" s="38">
        <v>11</v>
      </c>
      <c r="B27" s="39" t="s">
        <v>17</v>
      </c>
      <c r="C27" s="40" t="s">
        <v>32</v>
      </c>
      <c r="D27" s="41">
        <v>16.2</v>
      </c>
      <c r="E27" s="41">
        <v>7.3</v>
      </c>
      <c r="F27" s="42">
        <v>0</v>
      </c>
      <c r="G27" s="40">
        <f t="shared" si="0"/>
        <v>16.2</v>
      </c>
      <c r="H27" s="41">
        <v>-8.9</v>
      </c>
      <c r="I27" s="43">
        <v>-7.3</v>
      </c>
    </row>
    <row r="28" spans="1:9" x14ac:dyDescent="0.3">
      <c r="A28" s="38"/>
      <c r="B28" s="44" t="s">
        <v>7</v>
      </c>
      <c r="C28" s="45" t="s">
        <v>32</v>
      </c>
      <c r="D28" s="46">
        <v>16.2</v>
      </c>
      <c r="E28" s="46">
        <v>7.3</v>
      </c>
      <c r="F28" s="47">
        <v>0</v>
      </c>
      <c r="G28" s="45">
        <f t="shared" si="0"/>
        <v>16.2</v>
      </c>
      <c r="H28" s="46">
        <v>-8.9</v>
      </c>
      <c r="I28" s="48">
        <v>-7.3</v>
      </c>
    </row>
    <row r="29" spans="1:9" x14ac:dyDescent="0.3">
      <c r="A29" s="27">
        <v>12</v>
      </c>
      <c r="B29" s="28" t="s">
        <v>18</v>
      </c>
      <c r="C29" s="29" t="s">
        <v>32</v>
      </c>
      <c r="D29" s="30">
        <v>8.5</v>
      </c>
      <c r="E29" s="30">
        <v>3.4</v>
      </c>
      <c r="F29" s="31">
        <v>0</v>
      </c>
      <c r="G29" s="29">
        <f t="shared" si="0"/>
        <v>8.5</v>
      </c>
      <c r="H29" s="30">
        <v>-5.0999999999999996</v>
      </c>
      <c r="I29" s="32">
        <v>-3.4</v>
      </c>
    </row>
    <row r="30" spans="1:9" x14ac:dyDescent="0.3">
      <c r="A30" s="27"/>
      <c r="B30" s="33" t="s">
        <v>7</v>
      </c>
      <c r="C30" s="34" t="s">
        <v>32</v>
      </c>
      <c r="D30" s="35">
        <v>8.5</v>
      </c>
      <c r="E30" s="35">
        <v>3.4</v>
      </c>
      <c r="F30" s="36">
        <v>0</v>
      </c>
      <c r="G30" s="34">
        <f t="shared" si="0"/>
        <v>8.5</v>
      </c>
      <c r="H30" s="35">
        <v>-5.0999999999999996</v>
      </c>
      <c r="I30" s="37">
        <v>-3.4</v>
      </c>
    </row>
    <row r="31" spans="1:9" x14ac:dyDescent="0.3">
      <c r="A31" s="38">
        <v>13</v>
      </c>
      <c r="B31" s="39" t="s">
        <v>19</v>
      </c>
      <c r="C31" s="40" t="s">
        <v>32</v>
      </c>
      <c r="D31" s="41">
        <v>11.5</v>
      </c>
      <c r="E31" s="41">
        <v>1.9</v>
      </c>
      <c r="F31" s="42">
        <v>0</v>
      </c>
      <c r="G31" s="40">
        <f t="shared" si="0"/>
        <v>11.5</v>
      </c>
      <c r="H31" s="41">
        <v>-9.5</v>
      </c>
      <c r="I31" s="43">
        <v>-1.9</v>
      </c>
    </row>
    <row r="32" spans="1:9" x14ac:dyDescent="0.3">
      <c r="A32" s="38"/>
      <c r="B32" s="44" t="s">
        <v>7</v>
      </c>
      <c r="C32" s="45" t="s">
        <v>32</v>
      </c>
      <c r="D32" s="46">
        <v>11.5</v>
      </c>
      <c r="E32" s="46">
        <v>1.9</v>
      </c>
      <c r="F32" s="47">
        <v>0</v>
      </c>
      <c r="G32" s="45">
        <f t="shared" si="0"/>
        <v>11.5</v>
      </c>
      <c r="H32" s="46">
        <v>-9.5</v>
      </c>
      <c r="I32" s="48">
        <v>-1.9</v>
      </c>
    </row>
    <row r="33" spans="1:9" x14ac:dyDescent="0.3">
      <c r="A33" s="27">
        <v>14</v>
      </c>
      <c r="B33" s="28" t="s">
        <v>20</v>
      </c>
      <c r="C33" s="29" t="s">
        <v>32</v>
      </c>
      <c r="D33" s="30">
        <v>14.7</v>
      </c>
      <c r="E33" s="30">
        <v>5.2</v>
      </c>
      <c r="F33" s="31">
        <v>0</v>
      </c>
      <c r="G33" s="29">
        <f t="shared" si="0"/>
        <v>14.7</v>
      </c>
      <c r="H33" s="30">
        <v>-9.5</v>
      </c>
      <c r="I33" s="32">
        <v>-5.2</v>
      </c>
    </row>
    <row r="34" spans="1:9" x14ac:dyDescent="0.3">
      <c r="A34" s="27"/>
      <c r="B34" s="33" t="s">
        <v>7</v>
      </c>
      <c r="C34" s="34" t="s">
        <v>32</v>
      </c>
      <c r="D34" s="35">
        <v>14.7</v>
      </c>
      <c r="E34" s="35">
        <v>5.2</v>
      </c>
      <c r="F34" s="36">
        <v>0</v>
      </c>
      <c r="G34" s="34">
        <f t="shared" si="0"/>
        <v>14.7</v>
      </c>
      <c r="H34" s="35">
        <v>-9.5</v>
      </c>
      <c r="I34" s="37">
        <v>-5.2</v>
      </c>
    </row>
    <row r="35" spans="1:9" x14ac:dyDescent="0.3">
      <c r="A35" s="38">
        <v>15</v>
      </c>
      <c r="B35" s="39" t="s">
        <v>21</v>
      </c>
      <c r="C35" s="40" t="s">
        <v>32</v>
      </c>
      <c r="D35" s="41">
        <v>61.8</v>
      </c>
      <c r="E35" s="41">
        <v>26.6</v>
      </c>
      <c r="F35" s="42">
        <v>0</v>
      </c>
      <c r="G35" s="40">
        <f t="shared" si="0"/>
        <v>61.8</v>
      </c>
      <c r="H35" s="41">
        <v>-35.200000000000003</v>
      </c>
      <c r="I35" s="43">
        <v>-26.6</v>
      </c>
    </row>
    <row r="36" spans="1:9" x14ac:dyDescent="0.3">
      <c r="A36" s="38"/>
      <c r="B36" s="44" t="s">
        <v>7</v>
      </c>
      <c r="C36" s="45" t="s">
        <v>32</v>
      </c>
      <c r="D36" s="46">
        <v>61.8</v>
      </c>
      <c r="E36" s="46">
        <v>26.6</v>
      </c>
      <c r="F36" s="47">
        <v>0</v>
      </c>
      <c r="G36" s="45">
        <f t="shared" si="0"/>
        <v>61.8</v>
      </c>
      <c r="H36" s="46">
        <v>-35.200000000000003</v>
      </c>
      <c r="I36" s="48">
        <v>-26.6</v>
      </c>
    </row>
    <row r="37" spans="1:9" x14ac:dyDescent="0.3">
      <c r="A37" s="27">
        <v>16</v>
      </c>
      <c r="B37" s="28" t="s">
        <v>22</v>
      </c>
      <c r="C37" s="29" t="s">
        <v>32</v>
      </c>
      <c r="D37" s="30">
        <v>1.5</v>
      </c>
      <c r="E37" s="30">
        <v>0.4</v>
      </c>
      <c r="F37" s="31">
        <v>0</v>
      </c>
      <c r="G37" s="29">
        <f t="shared" si="0"/>
        <v>1.5</v>
      </c>
      <c r="H37" s="30">
        <v>-1.1000000000000001</v>
      </c>
      <c r="I37" s="32">
        <v>-0.4</v>
      </c>
    </row>
    <row r="38" spans="1:9" x14ac:dyDescent="0.3">
      <c r="A38" s="27"/>
      <c r="B38" s="33" t="s">
        <v>7</v>
      </c>
      <c r="C38" s="34" t="s">
        <v>32</v>
      </c>
      <c r="D38" s="35">
        <v>1.5</v>
      </c>
      <c r="E38" s="35">
        <v>0.4</v>
      </c>
      <c r="F38" s="36">
        <v>0</v>
      </c>
      <c r="G38" s="34">
        <f t="shared" si="0"/>
        <v>1.5</v>
      </c>
      <c r="H38" s="35">
        <v>-1.1000000000000001</v>
      </c>
      <c r="I38" s="37">
        <v>-0.4</v>
      </c>
    </row>
    <row r="39" spans="1:9" x14ac:dyDescent="0.3">
      <c r="A39" s="38">
        <v>17</v>
      </c>
      <c r="B39" s="39" t="s">
        <v>23</v>
      </c>
      <c r="C39" s="40" t="s">
        <v>32</v>
      </c>
      <c r="D39" s="41">
        <v>24.9</v>
      </c>
      <c r="E39" s="41">
        <v>9.4</v>
      </c>
      <c r="F39" s="42">
        <v>0</v>
      </c>
      <c r="G39" s="40">
        <f t="shared" si="0"/>
        <v>24.9</v>
      </c>
      <c r="H39" s="41">
        <v>-15.5</v>
      </c>
      <c r="I39" s="43">
        <v>-9.4</v>
      </c>
    </row>
    <row r="40" spans="1:9" x14ac:dyDescent="0.3">
      <c r="A40" s="38"/>
      <c r="B40" s="44" t="s">
        <v>7</v>
      </c>
      <c r="C40" s="45" t="s">
        <v>32</v>
      </c>
      <c r="D40" s="46">
        <v>24.9</v>
      </c>
      <c r="E40" s="46">
        <v>9.4</v>
      </c>
      <c r="F40" s="47">
        <v>0</v>
      </c>
      <c r="G40" s="45">
        <f t="shared" si="0"/>
        <v>24.9</v>
      </c>
      <c r="H40" s="46">
        <v>-15.5</v>
      </c>
      <c r="I40" s="48">
        <v>-9.4</v>
      </c>
    </row>
    <row r="41" spans="1:9" x14ac:dyDescent="0.3">
      <c r="A41" s="27">
        <v>18</v>
      </c>
      <c r="B41" s="28" t="s">
        <v>24</v>
      </c>
      <c r="C41" s="29" t="s">
        <v>32</v>
      </c>
      <c r="D41" s="30">
        <v>4.0999999999999996</v>
      </c>
      <c r="E41" s="30">
        <v>4.2</v>
      </c>
      <c r="F41" s="31">
        <v>0</v>
      </c>
      <c r="G41" s="29">
        <f t="shared" si="0"/>
        <v>4.0999999999999996</v>
      </c>
      <c r="H41" s="30">
        <v>0</v>
      </c>
      <c r="I41" s="32">
        <v>-4.2</v>
      </c>
    </row>
    <row r="42" spans="1:9" x14ac:dyDescent="0.3">
      <c r="A42" s="27"/>
      <c r="B42" s="33" t="s">
        <v>7</v>
      </c>
      <c r="C42" s="34" t="s">
        <v>32</v>
      </c>
      <c r="D42" s="35">
        <v>4.0999999999999996</v>
      </c>
      <c r="E42" s="35">
        <v>4.2</v>
      </c>
      <c r="F42" s="36">
        <v>0</v>
      </c>
      <c r="G42" s="34">
        <f t="shared" si="0"/>
        <v>4.0999999999999996</v>
      </c>
      <c r="H42" s="35">
        <v>0</v>
      </c>
      <c r="I42" s="37">
        <v>-4.2</v>
      </c>
    </row>
    <row r="43" spans="1:9" x14ac:dyDescent="0.3">
      <c r="A43" s="38">
        <v>19</v>
      </c>
      <c r="B43" s="39" t="s">
        <v>25</v>
      </c>
      <c r="C43" s="40" t="s">
        <v>32</v>
      </c>
      <c r="D43" s="41">
        <v>49.7</v>
      </c>
      <c r="E43" s="41">
        <v>24.3</v>
      </c>
      <c r="F43" s="42">
        <v>0</v>
      </c>
      <c r="G43" s="40">
        <f t="shared" si="0"/>
        <v>49.7</v>
      </c>
      <c r="H43" s="41">
        <v>-25.4</v>
      </c>
      <c r="I43" s="43">
        <v>-24.3</v>
      </c>
    </row>
    <row r="44" spans="1:9" x14ac:dyDescent="0.3">
      <c r="A44" s="38"/>
      <c r="B44" s="44" t="s">
        <v>7</v>
      </c>
      <c r="C44" s="45" t="s">
        <v>32</v>
      </c>
      <c r="D44" s="46">
        <v>49.7</v>
      </c>
      <c r="E44" s="46">
        <v>24.3</v>
      </c>
      <c r="F44" s="47">
        <v>0</v>
      </c>
      <c r="G44" s="45">
        <f t="shared" si="0"/>
        <v>49.7</v>
      </c>
      <c r="H44" s="46">
        <v>-25.4</v>
      </c>
      <c r="I44" s="48">
        <v>-24.3</v>
      </c>
    </row>
    <row r="45" spans="1:9" x14ac:dyDescent="0.3">
      <c r="A45" s="27">
        <v>20</v>
      </c>
      <c r="B45" s="28" t="s">
        <v>26</v>
      </c>
      <c r="C45" s="29" t="s">
        <v>32</v>
      </c>
      <c r="D45" s="30">
        <v>5.8</v>
      </c>
      <c r="E45" s="30">
        <v>5.2</v>
      </c>
      <c r="F45" s="31">
        <v>0</v>
      </c>
      <c r="G45" s="29">
        <f t="shared" si="0"/>
        <v>5.8</v>
      </c>
      <c r="H45" s="30">
        <v>-0.6</v>
      </c>
      <c r="I45" s="32">
        <v>-5.2</v>
      </c>
    </row>
    <row r="46" spans="1:9" x14ac:dyDescent="0.3">
      <c r="A46" s="27"/>
      <c r="B46" s="33" t="s">
        <v>7</v>
      </c>
      <c r="C46" s="34" t="s">
        <v>32</v>
      </c>
      <c r="D46" s="35">
        <v>5.8</v>
      </c>
      <c r="E46" s="35">
        <v>5.2</v>
      </c>
      <c r="F46" s="36">
        <v>0</v>
      </c>
      <c r="G46" s="34">
        <f t="shared" si="0"/>
        <v>5.8</v>
      </c>
      <c r="H46" s="35">
        <v>-0.6</v>
      </c>
      <c r="I46" s="37">
        <v>-5.2</v>
      </c>
    </row>
    <row r="47" spans="1:9" x14ac:dyDescent="0.3">
      <c r="A47" s="38">
        <v>21</v>
      </c>
      <c r="B47" s="39" t="s">
        <v>27</v>
      </c>
      <c r="C47" s="40" t="s">
        <v>32</v>
      </c>
      <c r="D47" s="41">
        <v>40</v>
      </c>
      <c r="E47" s="41">
        <v>42.2</v>
      </c>
      <c r="F47" s="42">
        <v>0</v>
      </c>
      <c r="G47" s="40">
        <f t="shared" si="0"/>
        <v>40</v>
      </c>
      <c r="H47" s="41">
        <v>2.2000000000000002</v>
      </c>
      <c r="I47" s="43">
        <v>-42.2</v>
      </c>
    </row>
    <row r="48" spans="1:9" x14ac:dyDescent="0.3">
      <c r="A48" s="38"/>
      <c r="B48" s="44" t="s">
        <v>7</v>
      </c>
      <c r="C48" s="45" t="s">
        <v>32</v>
      </c>
      <c r="D48" s="46">
        <v>40</v>
      </c>
      <c r="E48" s="46">
        <v>42.2</v>
      </c>
      <c r="F48" s="47">
        <v>0</v>
      </c>
      <c r="G48" s="45">
        <f t="shared" si="0"/>
        <v>40</v>
      </c>
      <c r="H48" s="46">
        <v>2.2000000000000002</v>
      </c>
      <c r="I48" s="48">
        <v>-42.2</v>
      </c>
    </row>
    <row r="49" spans="1:9" x14ac:dyDescent="0.3">
      <c r="A49" s="27">
        <v>22</v>
      </c>
      <c r="B49" s="28" t="s">
        <v>28</v>
      </c>
      <c r="C49" s="29" t="s">
        <v>32</v>
      </c>
      <c r="D49" s="30">
        <v>18.600000000000001</v>
      </c>
      <c r="E49" s="30">
        <v>14.9</v>
      </c>
      <c r="F49" s="31">
        <v>0</v>
      </c>
      <c r="G49" s="29">
        <f t="shared" si="0"/>
        <v>18.600000000000001</v>
      </c>
      <c r="H49" s="30">
        <v>-3.8</v>
      </c>
      <c r="I49" s="32">
        <v>-14.9</v>
      </c>
    </row>
    <row r="50" spans="1:9" ht="15" thickBot="1" x14ac:dyDescent="0.35">
      <c r="A50" s="53"/>
      <c r="B50" s="54" t="s">
        <v>7</v>
      </c>
      <c r="C50" s="55" t="s">
        <v>32</v>
      </c>
      <c r="D50" s="56">
        <v>18.600000000000001</v>
      </c>
      <c r="E50" s="56">
        <v>14.9</v>
      </c>
      <c r="F50" s="57">
        <v>0</v>
      </c>
      <c r="G50" s="55">
        <f t="shared" si="0"/>
        <v>18.600000000000001</v>
      </c>
      <c r="H50" s="56">
        <v>-3.8</v>
      </c>
      <c r="I50" s="58">
        <v>-14.9</v>
      </c>
    </row>
    <row r="51" spans="1:9" ht="16.2" customHeight="1" x14ac:dyDescent="0.3">
      <c r="B51" s="59"/>
      <c r="C51" s="59"/>
      <c r="D51" s="59"/>
      <c r="E51" s="59"/>
    </row>
    <row r="52" spans="1:9" ht="52.2" customHeight="1" x14ac:dyDescent="0.3">
      <c r="A52" s="60" t="s">
        <v>29</v>
      </c>
      <c r="B52" s="60"/>
      <c r="C52" s="60"/>
      <c r="D52" s="60"/>
      <c r="E52" s="60"/>
      <c r="F52" s="60"/>
      <c r="G52" s="60"/>
      <c r="H52" s="60"/>
      <c r="I52" s="60"/>
    </row>
    <row r="54" spans="1:9" x14ac:dyDescent="0.3">
      <c r="A54" t="s">
        <v>30</v>
      </c>
      <c r="B54" s="59"/>
      <c r="C54" s="59"/>
      <c r="D54" s="59"/>
      <c r="E54" s="59"/>
    </row>
    <row r="55" spans="1:9" ht="4.95" customHeight="1" x14ac:dyDescent="0.3">
      <c r="B55" s="59"/>
      <c r="C55" s="59"/>
      <c r="D55" s="59"/>
      <c r="E55" s="59"/>
    </row>
    <row r="56" spans="1:9" x14ac:dyDescent="0.3">
      <c r="A56" t="s">
        <v>31</v>
      </c>
    </row>
    <row r="58" spans="1:9" x14ac:dyDescent="0.3">
      <c r="A58" s="61"/>
    </row>
    <row r="59" spans="1:9" x14ac:dyDescent="0.3">
      <c r="A59" s="62"/>
    </row>
    <row r="60" spans="1:9" x14ac:dyDescent="0.3">
      <c r="A60" s="62"/>
      <c r="B60" s="59"/>
      <c r="C60" s="59"/>
      <c r="D60" s="59"/>
      <c r="E60" s="59"/>
    </row>
    <row r="61" spans="1:9" x14ac:dyDescent="0.3">
      <c r="B61" s="59"/>
      <c r="C61" s="59"/>
      <c r="D61" s="59"/>
      <c r="E61" s="59"/>
    </row>
    <row r="64" spans="1:9" x14ac:dyDescent="0.3">
      <c r="B64" s="59"/>
      <c r="C64" s="59"/>
      <c r="D64" s="59"/>
      <c r="E64" s="59"/>
    </row>
    <row r="67" spans="2:5" x14ac:dyDescent="0.3">
      <c r="B67" s="59"/>
      <c r="C67" s="59"/>
      <c r="D67" s="59"/>
      <c r="E67" s="59"/>
    </row>
    <row r="68" spans="2:5" x14ac:dyDescent="0.3">
      <c r="B68" s="59"/>
      <c r="C68" s="59"/>
      <c r="D68" s="59"/>
      <c r="E68" s="59"/>
    </row>
    <row r="69" spans="2:5" x14ac:dyDescent="0.3">
      <c r="B69" s="59"/>
      <c r="C69" s="59"/>
      <c r="D69" s="59"/>
      <c r="E69" s="59"/>
    </row>
    <row r="74" spans="2:5" x14ac:dyDescent="0.3">
      <c r="B74" s="59"/>
      <c r="C74" s="59"/>
      <c r="D74" s="59"/>
      <c r="E74" s="59"/>
    </row>
  </sheetData>
  <mergeCells count="6">
    <mergeCell ref="A2:I2"/>
    <mergeCell ref="A3:I3"/>
    <mergeCell ref="A5:A6"/>
    <mergeCell ref="C5:F5"/>
    <mergeCell ref="G5:I5"/>
    <mergeCell ref="A52:I52"/>
  </mergeCells>
  <hyperlinks>
    <hyperlink ref="A52:I52" r:id="rId1" display="1. The Coronavirus Aid, Relief, and Economic Security Act (CARES) authorized funding for loans to help small businesses and nonprofit institutions cover payroll and other operational expenses. BEA used data from the Small Business Administration to allocate the forgivable portion of the business loans across industries. For more information, see How does the Paycheck Protection Program impact the national income and product accounts (NIPAs)?" xr:uid="{488836F2-9701-42B6-9C3A-F15BE6241E6E}"/>
  </hyperlinks>
  <pageMargins left="0.7" right="0.7" top="0.75" bottom="0.75" header="0.3" footer="0.3"/>
  <pageSetup orientation="portrait"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2023 CU Annuals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Marissa Crawford</dc:creator>
  <cp:lastModifiedBy>Marissa Crawford</cp:lastModifiedBy>
  <dcterms:created xsi:type="dcterms:W3CDTF">2023-09-11T20:26:04Z</dcterms:created>
  <dcterms:modified xsi:type="dcterms:W3CDTF">2023-09-11T20:26:48Z</dcterms:modified>
</cp:coreProperties>
</file>