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bea.dc\shares\INEA\Production\Current Estimate\Publication\Web Files\PIO\"/>
    </mc:Choice>
  </mc:AlternateContent>
  <xr:revisionPtr revIDLastSave="0" documentId="8_{EA38F17F-17B4-49EC-A15E-5233E13CCE74}" xr6:coauthVersionLast="47" xr6:coauthVersionMax="47" xr10:uidLastSave="{00000000-0000-0000-0000-000000000000}"/>
  <bookViews>
    <workbookView xWindow="-120" yWindow="-120" windowWidth="29040" windowHeight="15720" xr2:uid="{D9EF965B-49A4-4F9E-93A8-89491508E4B6}"/>
  </bookViews>
  <sheets>
    <sheet name="PIOhist_M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  <c r="H8" i="1"/>
  <c r="B9" i="1"/>
  <c r="C9" i="1"/>
  <c r="D9" i="1"/>
  <c r="E9" i="1"/>
  <c r="F9" i="1"/>
  <c r="G9" i="1"/>
  <c r="H9" i="1"/>
  <c r="B10" i="1"/>
  <c r="C10" i="1"/>
  <c r="D10" i="1"/>
  <c r="E10" i="1"/>
  <c r="F10" i="1"/>
  <c r="G10" i="1"/>
  <c r="H10" i="1"/>
  <c r="B11" i="1"/>
  <c r="C11" i="1"/>
  <c r="D11" i="1"/>
  <c r="E11" i="1"/>
  <c r="F11" i="1"/>
  <c r="G11" i="1"/>
  <c r="H11" i="1"/>
  <c r="B13" i="1"/>
  <c r="C13" i="1"/>
  <c r="D13" i="1"/>
  <c r="E13" i="1"/>
  <c r="F13" i="1"/>
  <c r="G13" i="1"/>
  <c r="H13" i="1"/>
  <c r="B14" i="1"/>
  <c r="C14" i="1"/>
  <c r="D14" i="1"/>
  <c r="E14" i="1"/>
  <c r="F14" i="1"/>
  <c r="G14" i="1"/>
  <c r="H14" i="1"/>
  <c r="B15" i="1"/>
  <c r="C15" i="1"/>
  <c r="D15" i="1"/>
  <c r="E15" i="1"/>
  <c r="F15" i="1"/>
  <c r="G15" i="1"/>
  <c r="H15" i="1"/>
  <c r="B18" i="1"/>
  <c r="C18" i="1"/>
  <c r="D18" i="1"/>
  <c r="E18" i="1"/>
  <c r="F18" i="1"/>
  <c r="G18" i="1"/>
  <c r="H18" i="1"/>
  <c r="B19" i="1"/>
  <c r="C19" i="1"/>
  <c r="D19" i="1"/>
  <c r="E19" i="1"/>
  <c r="F19" i="1"/>
  <c r="G19" i="1"/>
  <c r="H19" i="1"/>
  <c r="B21" i="1"/>
  <c r="C21" i="1"/>
  <c r="D21" i="1"/>
  <c r="E21" i="1"/>
  <c r="F21" i="1"/>
  <c r="G21" i="1"/>
  <c r="H21" i="1"/>
  <c r="B22" i="1"/>
  <c r="C22" i="1"/>
  <c r="D22" i="1"/>
  <c r="E22" i="1"/>
  <c r="F22" i="1"/>
  <c r="G22" i="1"/>
  <c r="H22" i="1"/>
  <c r="B25" i="1"/>
  <c r="C25" i="1"/>
  <c r="D25" i="1"/>
  <c r="E25" i="1"/>
  <c r="F25" i="1"/>
  <c r="G25" i="1"/>
  <c r="H25" i="1"/>
  <c r="B26" i="1"/>
  <c r="C26" i="1"/>
  <c r="D26" i="1"/>
  <c r="E26" i="1"/>
  <c r="F26" i="1"/>
  <c r="G26" i="1"/>
  <c r="H26" i="1"/>
  <c r="B28" i="1"/>
  <c r="C28" i="1"/>
  <c r="D28" i="1"/>
  <c r="E28" i="1"/>
  <c r="F28" i="1"/>
  <c r="G28" i="1"/>
  <c r="H28" i="1"/>
  <c r="B29" i="1"/>
  <c r="C29" i="1"/>
  <c r="D29" i="1"/>
  <c r="E29" i="1"/>
  <c r="F29" i="1"/>
  <c r="G29" i="1"/>
  <c r="H29" i="1"/>
  <c r="B31" i="1"/>
  <c r="C31" i="1"/>
  <c r="D31" i="1"/>
  <c r="E31" i="1"/>
  <c r="F31" i="1"/>
  <c r="G31" i="1"/>
  <c r="H31" i="1"/>
</calcChain>
</file>

<file path=xl/sharedStrings.xml><?xml version="1.0" encoding="utf-8"?>
<sst xmlns="http://schemas.openxmlformats.org/spreadsheetml/2006/main" count="32" uniqueCount="21">
  <si>
    <t>Source: U.S. Bureau of Economic Analysis</t>
  </si>
  <si>
    <t>Personal saving rate</t>
  </si>
  <si>
    <t>Personal saving as a percentage of DPI</t>
  </si>
  <si>
    <t>PCE, excluding food and energy</t>
  </si>
  <si>
    <t>PCE</t>
  </si>
  <si>
    <t>Percent change from month one year ago:</t>
  </si>
  <si>
    <t>Percent change from preceding month:</t>
  </si>
  <si>
    <t>Chain-type price indexes</t>
  </si>
  <si>
    <t>DPI</t>
  </si>
  <si>
    <t>Dollar change from preceding month (in billions):</t>
  </si>
  <si>
    <t>Chained dollars</t>
  </si>
  <si>
    <t>Personal income</t>
  </si>
  <si>
    <t>Personal saving</t>
  </si>
  <si>
    <t>Personal consumption expenditures (PCE)</t>
  </si>
  <si>
    <t>Disposable personal income (DPI)</t>
  </si>
  <si>
    <t>Current dollars</t>
  </si>
  <si>
    <t>Last period with smaller value</t>
  </si>
  <si>
    <t>Last period with larger value</t>
  </si>
  <si>
    <t>Last period with equal value</t>
  </si>
  <si>
    <t>Historical Comparisons</t>
  </si>
  <si>
    <t>May 2026 Personal Income and Outlays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</si>
</sst>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5" formatCode="#,##0.0"/>
    <numFmt numFmtId="166" formatCode="mmmyy"/>
    <numFmt numFmtId="167" formatCode="[$-409]mmmm\ d\,\ 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 applyAlignment="1">
      <alignment horizontal="left"/>
    </xf>
    <xf numFmtId="164" fontId="0" fillId="0" borderId="2" xfId="0" applyNumberFormat="1" applyBorder="1"/>
    <xf numFmtId="0" fontId="0" fillId="0" borderId="3" xfId="0" applyBorder="1"/>
    <xf numFmtId="0" fontId="0" fillId="0" borderId="2" xfId="0" applyBorder="1"/>
    <xf numFmtId="164" fontId="0" fillId="0" borderId="3" xfId="0" applyNumberFormat="1" applyBorder="1"/>
    <xf numFmtId="0" fontId="2" fillId="0" borderId="4" xfId="0" applyFont="1" applyBorder="1"/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0" fillId="0" borderId="6" xfId="0" applyNumberFormat="1" applyBorder="1"/>
    <xf numFmtId="164" fontId="0" fillId="0" borderId="0" xfId="0" applyNumberFormat="1"/>
    <xf numFmtId="164" fontId="0" fillId="0" borderId="4" xfId="0" applyNumberFormat="1" applyBorder="1"/>
    <xf numFmtId="0" fontId="0" fillId="0" borderId="7" xfId="0" applyBorder="1" applyAlignment="1">
      <alignment horizontal="left" indent="1"/>
    </xf>
    <xf numFmtId="164" fontId="0" fillId="0" borderId="8" xfId="0" applyNumberFormat="1" applyBorder="1"/>
    <xf numFmtId="164" fontId="0" fillId="0" borderId="7" xfId="0" applyNumberFormat="1" applyBorder="1"/>
    <xf numFmtId="0" fontId="2" fillId="0" borderId="7" xfId="0" applyFont="1" applyBorder="1"/>
    <xf numFmtId="0" fontId="0" fillId="0" borderId="8" xfId="0" applyBorder="1"/>
    <xf numFmtId="0" fontId="0" fillId="0" borderId="9" xfId="0" applyBorder="1"/>
    <xf numFmtId="165" fontId="0" fillId="0" borderId="6" xfId="0" applyNumberFormat="1" applyBorder="1" applyAlignment="1">
      <alignment wrapText="1"/>
    </xf>
    <xf numFmtId="165" fontId="0" fillId="0" borderId="0" xfId="0" applyNumberFormat="1"/>
    <xf numFmtId="165" fontId="0" fillId="0" borderId="6" xfId="0" applyNumberFormat="1" applyBorder="1"/>
    <xf numFmtId="165" fontId="0" fillId="0" borderId="4" xfId="0" applyNumberFormat="1" applyBorder="1"/>
    <xf numFmtId="165" fontId="0" fillId="0" borderId="8" xfId="0" applyNumberFormat="1" applyBorder="1"/>
    <xf numFmtId="165" fontId="0" fillId="0" borderId="7" xfId="0" applyNumberFormat="1" applyBorder="1"/>
    <xf numFmtId="165" fontId="0" fillId="0" borderId="8" xfId="0" applyNumberFormat="1" applyBorder="1" applyAlignment="1">
      <alignment wrapText="1"/>
    </xf>
    <xf numFmtId="165" fontId="0" fillId="0" borderId="8" xfId="1" applyNumberFormat="1" applyFont="1" applyBorder="1"/>
    <xf numFmtId="165" fontId="0" fillId="0" borderId="10" xfId="0" applyNumberFormat="1" applyBorder="1"/>
    <xf numFmtId="165" fontId="0" fillId="0" borderId="9" xfId="0" applyNumberFormat="1" applyBorder="1"/>
    <xf numFmtId="165" fontId="0" fillId="0" borderId="0" xfId="1" applyNumberFormat="1" applyFont="1" applyBorder="1"/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66" fontId="0" fillId="0" borderId="1" xfId="0" applyNumberFormat="1" applyBorder="1" applyAlignment="1">
      <alignment horizontal="center"/>
    </xf>
    <xf numFmtId="0" fontId="0" fillId="0" borderId="13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7" fontId="0" fillId="0" borderId="0" xfId="0" applyNumberForma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bea.dc\Shares\NEA\Branches\MAC\CurrentEstimate\Table%20Templates\PIO%20Gee%20Whiz\PIO%20Historical%20Comparisons%20Template.xlsx" TargetMode="External"/><Relationship Id="rId1" Type="http://schemas.openxmlformats.org/officeDocument/2006/relationships/externalLinkPath" Target="file:///\\bea.dc\Shares\NEA\Branches\MAC\CurrentEstimate\Table%20Templates\PIO%20Gee%20Whiz\PIO%20Historical%20Comparisons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IOhist_M (2)"/>
      <sheetName val="NAPS DL"/>
      <sheetName val="PIOhist_A"/>
      <sheetName val="NAPS DL A"/>
    </sheetNames>
    <sheetDataSet>
      <sheetData sheetId="0"/>
      <sheetData sheetId="1">
        <row r="8">
          <cell r="C8">
            <v>181.6</v>
          </cell>
          <cell r="D8" t="str">
            <v>---</v>
          </cell>
          <cell r="E8" t="str">
            <v>---</v>
          </cell>
          <cell r="F8" t="str">
            <v>2025M04</v>
          </cell>
          <cell r="G8">
            <v>183.9</v>
          </cell>
          <cell r="H8" t="str">
            <v>2026M04</v>
          </cell>
          <cell r="I8">
            <v>-5.0999999999999996</v>
          </cell>
        </row>
        <row r="9">
          <cell r="C9">
            <v>164.9</v>
          </cell>
          <cell r="D9" t="str">
            <v>---</v>
          </cell>
          <cell r="E9" t="str">
            <v>---</v>
          </cell>
          <cell r="F9" t="str">
            <v>2026M01</v>
          </cell>
          <cell r="G9">
            <v>230</v>
          </cell>
          <cell r="H9" t="str">
            <v>2026M04</v>
          </cell>
          <cell r="I9">
            <v>-23.5</v>
          </cell>
        </row>
        <row r="10">
          <cell r="C10">
            <v>156.1</v>
          </cell>
          <cell r="D10" t="str">
            <v>---</v>
          </cell>
          <cell r="E10" t="str">
            <v>---</v>
          </cell>
          <cell r="F10" t="str">
            <v>2026M03</v>
          </cell>
          <cell r="G10">
            <v>203.3</v>
          </cell>
          <cell r="H10" t="str">
            <v>2026M04</v>
          </cell>
          <cell r="I10">
            <v>89</v>
          </cell>
        </row>
        <row r="11">
          <cell r="C11">
            <v>4.9000000000000004</v>
          </cell>
          <cell r="D11" t="str">
            <v>1997M02</v>
          </cell>
          <cell r="E11">
            <v>4.9000000000000004</v>
          </cell>
          <cell r="F11" t="str">
            <v>2026M01</v>
          </cell>
          <cell r="G11">
            <v>195.8</v>
          </cell>
          <cell r="H11" t="str">
            <v>2026M04</v>
          </cell>
          <cell r="I11">
            <v>-116.4</v>
          </cell>
        </row>
        <row r="13">
          <cell r="C13">
            <v>45.1</v>
          </cell>
          <cell r="D13" t="str">
            <v>---</v>
          </cell>
          <cell r="E13" t="str">
            <v>---</v>
          </cell>
          <cell r="F13" t="str">
            <v>2026M01</v>
          </cell>
          <cell r="G13">
            <v>116.1</v>
          </cell>
          <cell r="H13" t="str">
            <v>2026M04</v>
          </cell>
          <cell r="I13">
            <v>-91.7</v>
          </cell>
        </row>
        <row r="14">
          <cell r="C14">
            <v>43.8</v>
          </cell>
          <cell r="D14" t="str">
            <v>---</v>
          </cell>
          <cell r="E14" t="str">
            <v>---</v>
          </cell>
          <cell r="F14" t="str">
            <v>2026M03</v>
          </cell>
          <cell r="G14">
            <v>45.4</v>
          </cell>
          <cell r="H14" t="str">
            <v>2026M04</v>
          </cell>
          <cell r="I14">
            <v>-0.5</v>
          </cell>
        </row>
        <row r="17">
          <cell r="C17">
            <v>0.7</v>
          </cell>
          <cell r="D17" t="str">
            <v>2025M07</v>
          </cell>
          <cell r="E17">
            <v>0.7</v>
          </cell>
          <cell r="F17" t="str">
            <v>2024M01</v>
          </cell>
          <cell r="G17">
            <v>0.9</v>
          </cell>
          <cell r="H17" t="str">
            <v>2026M04</v>
          </cell>
          <cell r="I17">
            <v>0</v>
          </cell>
        </row>
        <row r="18">
          <cell r="C18">
            <v>0.7</v>
          </cell>
          <cell r="D18" t="str">
            <v>2025M04</v>
          </cell>
          <cell r="E18">
            <v>0.7</v>
          </cell>
          <cell r="F18" t="str">
            <v>2026M01</v>
          </cell>
          <cell r="G18">
            <v>1</v>
          </cell>
          <cell r="H18" t="str">
            <v>2026M04</v>
          </cell>
          <cell r="I18">
            <v>-0.1</v>
          </cell>
        </row>
        <row r="19">
          <cell r="C19">
            <v>0.7</v>
          </cell>
          <cell r="D19" t="str">
            <v>2025M07</v>
          </cell>
          <cell r="E19">
            <v>0.7</v>
          </cell>
          <cell r="F19" t="str">
            <v>2026M03</v>
          </cell>
          <cell r="G19">
            <v>0.9</v>
          </cell>
          <cell r="H19" t="str">
            <v>2026M04</v>
          </cell>
          <cell r="I19">
            <v>0.4</v>
          </cell>
        </row>
        <row r="21">
          <cell r="C21">
            <v>0.3</v>
          </cell>
          <cell r="D21" t="str">
            <v>2023M12</v>
          </cell>
          <cell r="E21">
            <v>0.3</v>
          </cell>
          <cell r="F21" t="str">
            <v>2026M01</v>
          </cell>
          <cell r="G21">
            <v>0.6</v>
          </cell>
          <cell r="H21" t="str">
            <v>2026M04</v>
          </cell>
          <cell r="I21">
            <v>-0.5</v>
          </cell>
        </row>
        <row r="22">
          <cell r="C22">
            <v>0.3</v>
          </cell>
          <cell r="D22" t="str">
            <v>2026M03</v>
          </cell>
          <cell r="E22">
            <v>0.3</v>
          </cell>
          <cell r="F22" t="str">
            <v>2025M07</v>
          </cell>
          <cell r="G22">
            <v>0.5</v>
          </cell>
          <cell r="H22" t="str">
            <v>2026M04</v>
          </cell>
          <cell r="I22">
            <v>0</v>
          </cell>
        </row>
        <row r="24">
          <cell r="C24">
            <v>0.4</v>
          </cell>
          <cell r="D24" t="str">
            <v>2026M04</v>
          </cell>
          <cell r="E24">
            <v>0.4</v>
          </cell>
          <cell r="F24" t="str">
            <v>2026M03</v>
          </cell>
          <cell r="G24">
            <v>0.7</v>
          </cell>
          <cell r="H24" t="str">
            <v>2026M01</v>
          </cell>
          <cell r="I24">
            <v>0.3</v>
          </cell>
        </row>
        <row r="25">
          <cell r="C25">
            <v>0.3</v>
          </cell>
          <cell r="D25" t="str">
            <v>2026M04</v>
          </cell>
          <cell r="E25">
            <v>0.3</v>
          </cell>
          <cell r="F25" t="str">
            <v>2026M02</v>
          </cell>
          <cell r="G25">
            <v>0.4</v>
          </cell>
          <cell r="H25" t="str">
            <v>2025M11</v>
          </cell>
          <cell r="I25">
            <v>0.2</v>
          </cell>
        </row>
        <row r="35">
          <cell r="C35">
            <v>4.0999999999999996</v>
          </cell>
          <cell r="D35" t="str">
            <v>2021M05</v>
          </cell>
          <cell r="E35">
            <v>4.0999999999999996</v>
          </cell>
          <cell r="F35" t="str">
            <v>2023M04</v>
          </cell>
          <cell r="G35">
            <v>4.5</v>
          </cell>
          <cell r="H35" t="str">
            <v>2026M04</v>
          </cell>
          <cell r="I35">
            <v>3.8</v>
          </cell>
        </row>
        <row r="36">
          <cell r="C36">
            <v>3.4</v>
          </cell>
          <cell r="D36" t="str">
            <v>1992M04</v>
          </cell>
          <cell r="E36">
            <v>3.4</v>
          </cell>
          <cell r="F36" t="str">
            <v>2023M10</v>
          </cell>
          <cell r="G36">
            <v>3.5</v>
          </cell>
          <cell r="H36" t="str">
            <v>2026M04</v>
          </cell>
          <cell r="I36">
            <v>3.3</v>
          </cell>
        </row>
        <row r="38">
          <cell r="C38">
            <v>3</v>
          </cell>
          <cell r="D38" t="str">
            <v>2026M04</v>
          </cell>
          <cell r="E38">
            <v>3</v>
          </cell>
          <cell r="F38" t="str">
            <v>2026M03</v>
          </cell>
          <cell r="G38">
            <v>3.5</v>
          </cell>
          <cell r="H38" t="str">
            <v>2022M06</v>
          </cell>
          <cell r="I38">
            <v>2.2000000000000002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02F5D-F0F7-436A-8606-A610993426F2}">
  <sheetPr>
    <pageSetUpPr fitToPage="1"/>
  </sheetPr>
  <dimension ref="A1:H32"/>
  <sheetViews>
    <sheetView tabSelected="1" zoomScale="110" zoomScaleNormal="110" workbookViewId="0">
      <selection activeCell="A6" sqref="A6:H6"/>
    </sheetView>
  </sheetViews>
  <sheetFormatPr defaultRowHeight="15" x14ac:dyDescent="0.25"/>
  <cols>
    <col min="1" max="1" width="49.5703125" customWidth="1"/>
    <col min="2" max="2" width="10.7109375" customWidth="1"/>
    <col min="3" max="3" width="9.28515625" customWidth="1"/>
    <col min="4" max="4" width="8" customWidth="1"/>
    <col min="5" max="5" width="9.7109375" customWidth="1"/>
    <col min="6" max="6" width="8.7109375" customWidth="1"/>
    <col min="7" max="8" width="9.7109375" customWidth="1"/>
  </cols>
  <sheetData>
    <row r="1" spans="1:8" x14ac:dyDescent="0.25">
      <c r="G1" s="37">
        <v>46198</v>
      </c>
      <c r="H1" s="37"/>
    </row>
    <row r="2" spans="1:8" x14ac:dyDescent="0.25">
      <c r="A2" s="36" t="s">
        <v>20</v>
      </c>
      <c r="B2" s="36"/>
      <c r="C2" s="36"/>
      <c r="D2" s="36"/>
      <c r="E2" s="36"/>
      <c r="F2" s="36"/>
      <c r="G2" s="36"/>
      <c r="H2" s="36"/>
    </row>
    <row r="3" spans="1:8" x14ac:dyDescent="0.25">
      <c r="A3" s="35" t="s">
        <v>19</v>
      </c>
      <c r="B3" s="35"/>
      <c r="C3" s="35"/>
      <c r="D3" s="35"/>
      <c r="E3" s="35"/>
      <c r="F3" s="35"/>
      <c r="G3" s="35"/>
      <c r="H3" s="35"/>
    </row>
    <row r="5" spans="1:8" ht="28.15" customHeight="1" x14ac:dyDescent="0.25">
      <c r="A5" s="34"/>
      <c r="B5" s="33">
        <v>46143</v>
      </c>
      <c r="C5" s="31" t="s">
        <v>18</v>
      </c>
      <c r="D5" s="30"/>
      <c r="E5" s="32" t="s">
        <v>17</v>
      </c>
      <c r="F5" s="32"/>
      <c r="G5" s="31" t="s">
        <v>16</v>
      </c>
      <c r="H5" s="30"/>
    </row>
    <row r="6" spans="1:8" x14ac:dyDescent="0.25">
      <c r="A6" s="9" t="s">
        <v>15</v>
      </c>
      <c r="B6" s="8"/>
      <c r="C6" s="8"/>
      <c r="D6" s="8"/>
      <c r="E6" s="8"/>
      <c r="F6" s="8"/>
      <c r="G6" s="8"/>
      <c r="H6" s="7"/>
    </row>
    <row r="7" spans="1:8" x14ac:dyDescent="0.25">
      <c r="A7" s="16" t="s">
        <v>9</v>
      </c>
      <c r="C7" s="18"/>
      <c r="D7" s="17"/>
      <c r="G7" s="18"/>
      <c r="H7" s="17"/>
    </row>
    <row r="8" spans="1:8" x14ac:dyDescent="0.25">
      <c r="A8" s="13" t="s">
        <v>11</v>
      </c>
      <c r="B8" s="20">
        <f>'[1]NAPS DL'!C8</f>
        <v>181.6</v>
      </c>
      <c r="C8" s="28" t="str">
        <f>'[1]NAPS DL'!D8</f>
        <v>---</v>
      </c>
      <c r="D8" s="20" t="str">
        <f>'[1]NAPS DL'!E8</f>
        <v>---</v>
      </c>
      <c r="E8" s="28" t="str">
        <f>'[1]NAPS DL'!F8</f>
        <v>2025M04</v>
      </c>
      <c r="F8" s="20">
        <f>'[1]NAPS DL'!G8</f>
        <v>183.9</v>
      </c>
      <c r="G8" s="28" t="str">
        <f>'[1]NAPS DL'!H8</f>
        <v>2026M04</v>
      </c>
      <c r="H8" s="23">
        <f>'[1]NAPS DL'!I8</f>
        <v>-5.0999999999999996</v>
      </c>
    </row>
    <row r="9" spans="1:8" x14ac:dyDescent="0.25">
      <c r="A9" s="13" t="s">
        <v>14</v>
      </c>
      <c r="B9" s="20">
        <f>'[1]NAPS DL'!C9</f>
        <v>164.9</v>
      </c>
      <c r="C9" s="28" t="str">
        <f>'[1]NAPS DL'!D9</f>
        <v>---</v>
      </c>
      <c r="D9" s="20" t="str">
        <f>'[1]NAPS DL'!E9</f>
        <v>---</v>
      </c>
      <c r="E9" s="28" t="str">
        <f>'[1]NAPS DL'!F9</f>
        <v>2026M01</v>
      </c>
      <c r="F9" s="20">
        <f>'[1]NAPS DL'!G9</f>
        <v>230</v>
      </c>
      <c r="G9" s="28" t="str">
        <f>'[1]NAPS DL'!H9</f>
        <v>2026M04</v>
      </c>
      <c r="H9" s="23">
        <f>'[1]NAPS DL'!I9</f>
        <v>-23.5</v>
      </c>
    </row>
    <row r="10" spans="1:8" ht="13.15" customHeight="1" x14ac:dyDescent="0.25">
      <c r="A10" s="13" t="s">
        <v>13</v>
      </c>
      <c r="B10" s="20">
        <f>'[1]NAPS DL'!C10</f>
        <v>156.1</v>
      </c>
      <c r="C10" s="28" t="str">
        <f>'[1]NAPS DL'!D10</f>
        <v>---</v>
      </c>
      <c r="D10" s="20" t="str">
        <f>'[1]NAPS DL'!E10</f>
        <v>---</v>
      </c>
      <c r="E10" s="28" t="str">
        <f>'[1]NAPS DL'!F10</f>
        <v>2026M03</v>
      </c>
      <c r="F10" s="29">
        <f>'[1]NAPS DL'!G10</f>
        <v>203.3</v>
      </c>
      <c r="G10" s="28" t="str">
        <f>'[1]NAPS DL'!H10</f>
        <v>2026M04</v>
      </c>
      <c r="H10" s="25">
        <f>'[1]NAPS DL'!I10</f>
        <v>89</v>
      </c>
    </row>
    <row r="11" spans="1:8" x14ac:dyDescent="0.25">
      <c r="A11" s="13" t="s">
        <v>12</v>
      </c>
      <c r="B11" s="20">
        <f>'[1]NAPS DL'!C11</f>
        <v>4.9000000000000004</v>
      </c>
      <c r="C11" s="28" t="str">
        <f>'[1]NAPS DL'!D11</f>
        <v>1997M02</v>
      </c>
      <c r="D11" s="20">
        <f>'[1]NAPS DL'!E11</f>
        <v>4.9000000000000004</v>
      </c>
      <c r="E11" s="28" t="str">
        <f>'[1]NAPS DL'!F11</f>
        <v>2026M01</v>
      </c>
      <c r="F11" s="20">
        <f>'[1]NAPS DL'!G11</f>
        <v>195.8</v>
      </c>
      <c r="G11" s="28" t="str">
        <f>'[1]NAPS DL'!H11</f>
        <v>2026M04</v>
      </c>
      <c r="H11" s="23">
        <f>'[1]NAPS DL'!I11</f>
        <v>-116.4</v>
      </c>
    </row>
    <row r="12" spans="1:8" x14ac:dyDescent="0.25">
      <c r="A12" s="16" t="s">
        <v>6</v>
      </c>
      <c r="B12" s="20"/>
      <c r="C12" s="28"/>
      <c r="D12" s="20"/>
      <c r="E12" s="28"/>
      <c r="F12" s="20"/>
      <c r="G12" s="28"/>
      <c r="H12" s="23"/>
    </row>
    <row r="13" spans="1:8" x14ac:dyDescent="0.25">
      <c r="A13" s="13" t="s">
        <v>11</v>
      </c>
      <c r="B13" s="20">
        <f>'[1]NAPS DL'!C17</f>
        <v>0.7</v>
      </c>
      <c r="C13" s="28" t="str">
        <f>'[1]NAPS DL'!D17</f>
        <v>2025M07</v>
      </c>
      <c r="D13" s="20">
        <f>'[1]NAPS DL'!E17</f>
        <v>0.7</v>
      </c>
      <c r="E13" s="28" t="str">
        <f>'[1]NAPS DL'!F17</f>
        <v>2024M01</v>
      </c>
      <c r="F13" s="20">
        <f>'[1]NAPS DL'!G17</f>
        <v>0.9</v>
      </c>
      <c r="G13" s="28" t="str">
        <f>'[1]NAPS DL'!H17</f>
        <v>2026M04</v>
      </c>
      <c r="H13" s="23">
        <f>'[1]NAPS DL'!I17</f>
        <v>0</v>
      </c>
    </row>
    <row r="14" spans="1:8" x14ac:dyDescent="0.25">
      <c r="A14" s="13" t="s">
        <v>8</v>
      </c>
      <c r="B14" s="20">
        <f>'[1]NAPS DL'!C18</f>
        <v>0.7</v>
      </c>
      <c r="C14" s="28" t="str">
        <f>'[1]NAPS DL'!D18</f>
        <v>2025M04</v>
      </c>
      <c r="D14" s="20">
        <f>'[1]NAPS DL'!E18</f>
        <v>0.7</v>
      </c>
      <c r="E14" s="28" t="str">
        <f>'[1]NAPS DL'!F18</f>
        <v>2026M01</v>
      </c>
      <c r="F14" s="20">
        <f>'[1]NAPS DL'!G18</f>
        <v>1</v>
      </c>
      <c r="G14" s="28" t="str">
        <f>'[1]NAPS DL'!H18</f>
        <v>2026M04</v>
      </c>
      <c r="H14" s="23">
        <f>'[1]NAPS DL'!I18</f>
        <v>-0.1</v>
      </c>
    </row>
    <row r="15" spans="1:8" ht="14.45" customHeight="1" x14ac:dyDescent="0.25">
      <c r="A15" s="13" t="s">
        <v>4</v>
      </c>
      <c r="B15" s="20">
        <f>'[1]NAPS DL'!C19</f>
        <v>0.7</v>
      </c>
      <c r="C15" s="27" t="str">
        <f>'[1]NAPS DL'!D19</f>
        <v>2025M07</v>
      </c>
      <c r="D15" s="20">
        <f>'[1]NAPS DL'!E19</f>
        <v>0.7</v>
      </c>
      <c r="E15" s="27" t="str">
        <f>'[1]NAPS DL'!F19</f>
        <v>2026M03</v>
      </c>
      <c r="F15" s="20">
        <f>'[1]NAPS DL'!G19</f>
        <v>0.9</v>
      </c>
      <c r="G15" s="27" t="str">
        <f>'[1]NAPS DL'!H19</f>
        <v>2026M04</v>
      </c>
      <c r="H15" s="19">
        <f>'[1]NAPS DL'!I19</f>
        <v>0.4</v>
      </c>
    </row>
    <row r="16" spans="1:8" x14ac:dyDescent="0.25">
      <c r="A16" s="9" t="s">
        <v>10</v>
      </c>
      <c r="B16" s="8"/>
      <c r="C16" s="8"/>
      <c r="D16" s="8"/>
      <c r="E16" s="8"/>
      <c r="F16" s="8"/>
      <c r="G16" s="8"/>
      <c r="H16" s="7"/>
    </row>
    <row r="17" spans="1:8" x14ac:dyDescent="0.25">
      <c r="A17" s="16" t="s">
        <v>9</v>
      </c>
      <c r="C17" s="18"/>
      <c r="D17" s="17"/>
      <c r="G17" s="18"/>
      <c r="H17" s="17"/>
    </row>
    <row r="18" spans="1:8" x14ac:dyDescent="0.25">
      <c r="A18" s="13" t="s">
        <v>8</v>
      </c>
      <c r="B18" s="24">
        <f>'[1]NAPS DL'!C13</f>
        <v>45.1</v>
      </c>
      <c r="C18" s="20" t="str">
        <f>'[1]NAPS DL'!D13</f>
        <v>---</v>
      </c>
      <c r="D18" s="23" t="str">
        <f>'[1]NAPS DL'!E13</f>
        <v>---</v>
      </c>
      <c r="E18" s="20" t="str">
        <f>'[1]NAPS DL'!F13</f>
        <v>2026M01</v>
      </c>
      <c r="F18" s="23">
        <f>'[1]NAPS DL'!G13</f>
        <v>116.1</v>
      </c>
      <c r="G18" s="20" t="str">
        <f>'[1]NAPS DL'!H13</f>
        <v>2026M04</v>
      </c>
      <c r="H18" s="26">
        <f>'[1]NAPS DL'!I13</f>
        <v>-91.7</v>
      </c>
    </row>
    <row r="19" spans="1:8" ht="12.6" customHeight="1" x14ac:dyDescent="0.25">
      <c r="A19" s="13" t="s">
        <v>4</v>
      </c>
      <c r="B19" s="24">
        <f>'[1]NAPS DL'!C14</f>
        <v>43.8</v>
      </c>
      <c r="C19" s="20" t="str">
        <f>'[1]NAPS DL'!D14</f>
        <v>---</v>
      </c>
      <c r="D19" s="23" t="str">
        <f>'[1]NAPS DL'!E14</f>
        <v>---</v>
      </c>
      <c r="E19" s="20" t="str">
        <f>'[1]NAPS DL'!F14</f>
        <v>2026M03</v>
      </c>
      <c r="F19" s="23">
        <f>'[1]NAPS DL'!G14</f>
        <v>45.4</v>
      </c>
      <c r="G19" s="20" t="str">
        <f>'[1]NAPS DL'!H14</f>
        <v>2026M04</v>
      </c>
      <c r="H19" s="25">
        <f>'[1]NAPS DL'!I14</f>
        <v>-0.5</v>
      </c>
    </row>
    <row r="20" spans="1:8" x14ac:dyDescent="0.25">
      <c r="A20" s="16" t="s">
        <v>6</v>
      </c>
      <c r="B20" s="24"/>
      <c r="C20" s="20"/>
      <c r="D20" s="23"/>
      <c r="E20" s="20"/>
      <c r="F20" s="23"/>
      <c r="G20" s="20"/>
      <c r="H20" s="23"/>
    </row>
    <row r="21" spans="1:8" x14ac:dyDescent="0.25">
      <c r="A21" s="13" t="s">
        <v>8</v>
      </c>
      <c r="B21" s="24">
        <f>'[1]NAPS DL'!C21</f>
        <v>0.3</v>
      </c>
      <c r="C21" s="20" t="str">
        <f>'[1]NAPS DL'!D21</f>
        <v>2023M12</v>
      </c>
      <c r="D21" s="23">
        <f>'[1]NAPS DL'!E21</f>
        <v>0.3</v>
      </c>
      <c r="E21" s="20" t="str">
        <f>'[1]NAPS DL'!F21</f>
        <v>2026M01</v>
      </c>
      <c r="F21" s="23">
        <f>'[1]NAPS DL'!G21</f>
        <v>0.6</v>
      </c>
      <c r="G21" s="20" t="str">
        <f>'[1]NAPS DL'!H21</f>
        <v>2026M04</v>
      </c>
      <c r="H21" s="23">
        <f>'[1]NAPS DL'!I21</f>
        <v>-0.5</v>
      </c>
    </row>
    <row r="22" spans="1:8" ht="15.6" customHeight="1" x14ac:dyDescent="0.25">
      <c r="A22" s="13" t="s">
        <v>4</v>
      </c>
      <c r="B22" s="22">
        <f>'[1]NAPS DL'!C22</f>
        <v>0.3</v>
      </c>
      <c r="C22" s="20" t="str">
        <f>'[1]NAPS DL'!D22</f>
        <v>2026M03</v>
      </c>
      <c r="D22" s="21">
        <f>'[1]NAPS DL'!E22</f>
        <v>0.3</v>
      </c>
      <c r="E22" s="20" t="str">
        <f>'[1]NAPS DL'!F22</f>
        <v>2025M07</v>
      </c>
      <c r="F22" s="21">
        <f>'[1]NAPS DL'!G22</f>
        <v>0.5</v>
      </c>
      <c r="G22" s="20" t="str">
        <f>'[1]NAPS DL'!H22</f>
        <v>2026M04</v>
      </c>
      <c r="H22" s="19">
        <f>'[1]NAPS DL'!I22</f>
        <v>0</v>
      </c>
    </row>
    <row r="23" spans="1:8" x14ac:dyDescent="0.25">
      <c r="A23" s="9" t="s">
        <v>7</v>
      </c>
      <c r="B23" s="8"/>
      <c r="C23" s="8"/>
      <c r="D23" s="8"/>
      <c r="E23" s="8"/>
      <c r="F23" s="8"/>
      <c r="G23" s="8"/>
      <c r="H23" s="7"/>
    </row>
    <row r="24" spans="1:8" x14ac:dyDescent="0.25">
      <c r="A24" s="16" t="s">
        <v>6</v>
      </c>
      <c r="C24" s="18"/>
      <c r="D24" s="17"/>
      <c r="G24" s="18"/>
      <c r="H24" s="17"/>
    </row>
    <row r="25" spans="1:8" x14ac:dyDescent="0.25">
      <c r="A25" s="13" t="s">
        <v>4</v>
      </c>
      <c r="B25" s="15">
        <f>'[1]NAPS DL'!C24</f>
        <v>0.4</v>
      </c>
      <c r="C25" s="11" t="str">
        <f>'[1]NAPS DL'!D24</f>
        <v>2026M04</v>
      </c>
      <c r="D25" s="14">
        <f>'[1]NAPS DL'!E24</f>
        <v>0.4</v>
      </c>
      <c r="E25" s="11" t="str">
        <f>'[1]NAPS DL'!F24</f>
        <v>2026M03</v>
      </c>
      <c r="F25" s="14">
        <f>'[1]NAPS DL'!G24</f>
        <v>0.7</v>
      </c>
      <c r="G25" s="11" t="str">
        <f>'[1]NAPS DL'!H24</f>
        <v>2026M01</v>
      </c>
      <c r="H25" s="14">
        <f>'[1]NAPS DL'!I24</f>
        <v>0.3</v>
      </c>
    </row>
    <row r="26" spans="1:8" x14ac:dyDescent="0.25">
      <c r="A26" s="13" t="s">
        <v>3</v>
      </c>
      <c r="B26" s="15">
        <f>'[1]NAPS DL'!C25</f>
        <v>0.3</v>
      </c>
      <c r="C26" s="11" t="str">
        <f>'[1]NAPS DL'!D25</f>
        <v>2026M04</v>
      </c>
      <c r="D26" s="14">
        <f>'[1]NAPS DL'!E25</f>
        <v>0.3</v>
      </c>
      <c r="E26" s="11" t="str">
        <f>'[1]NAPS DL'!F25</f>
        <v>2026M02</v>
      </c>
      <c r="F26" s="14">
        <f>'[1]NAPS DL'!G25</f>
        <v>0.4</v>
      </c>
      <c r="G26" s="11" t="str">
        <f>'[1]NAPS DL'!H25</f>
        <v>2025M11</v>
      </c>
      <c r="H26" s="14">
        <f>'[1]NAPS DL'!I25</f>
        <v>0.2</v>
      </c>
    </row>
    <row r="27" spans="1:8" x14ac:dyDescent="0.25">
      <c r="A27" s="16" t="s">
        <v>5</v>
      </c>
      <c r="B27" s="15"/>
      <c r="C27" s="11"/>
      <c r="D27" s="14"/>
      <c r="E27" s="11"/>
      <c r="F27" s="14"/>
      <c r="G27" s="11"/>
      <c r="H27" s="14"/>
    </row>
    <row r="28" spans="1:8" x14ac:dyDescent="0.25">
      <c r="A28" s="13" t="s">
        <v>4</v>
      </c>
      <c r="B28" s="15">
        <f>'[1]NAPS DL'!C35</f>
        <v>4.0999999999999996</v>
      </c>
      <c r="C28" s="11" t="str">
        <f>'[1]NAPS DL'!D35</f>
        <v>2021M05</v>
      </c>
      <c r="D28" s="14">
        <f>'[1]NAPS DL'!E35</f>
        <v>4.0999999999999996</v>
      </c>
      <c r="E28" s="11" t="str">
        <f>'[1]NAPS DL'!F35</f>
        <v>2023M04</v>
      </c>
      <c r="F28" s="14">
        <f>'[1]NAPS DL'!G35</f>
        <v>4.5</v>
      </c>
      <c r="G28" s="11" t="str">
        <f>'[1]NAPS DL'!H35</f>
        <v>2026M04</v>
      </c>
      <c r="H28" s="14">
        <f>'[1]NAPS DL'!I35</f>
        <v>3.8</v>
      </c>
    </row>
    <row r="29" spans="1:8" x14ac:dyDescent="0.25">
      <c r="A29" s="13" t="s">
        <v>3</v>
      </c>
      <c r="B29" s="12">
        <f>'[1]NAPS DL'!C36</f>
        <v>3.4</v>
      </c>
      <c r="C29" s="11" t="str">
        <f>'[1]NAPS DL'!D36</f>
        <v>1992M04</v>
      </c>
      <c r="D29" s="10">
        <f>'[1]NAPS DL'!E36</f>
        <v>3.4</v>
      </c>
      <c r="E29" s="11" t="str">
        <f>'[1]NAPS DL'!F36</f>
        <v>2023M10</v>
      </c>
      <c r="F29" s="10">
        <f>'[1]NAPS DL'!G36</f>
        <v>3.5</v>
      </c>
      <c r="G29" s="11" t="str">
        <f>'[1]NAPS DL'!H36</f>
        <v>2026M04</v>
      </c>
      <c r="H29" s="10">
        <f>'[1]NAPS DL'!I36</f>
        <v>3.3</v>
      </c>
    </row>
    <row r="30" spans="1:8" x14ac:dyDescent="0.25">
      <c r="A30" s="9" t="s">
        <v>2</v>
      </c>
      <c r="B30" s="8"/>
      <c r="C30" s="8"/>
      <c r="D30" s="8"/>
      <c r="E30" s="8"/>
      <c r="F30" s="8"/>
      <c r="G30" s="8"/>
      <c r="H30" s="7"/>
    </row>
    <row r="31" spans="1:8" x14ac:dyDescent="0.25">
      <c r="A31" s="6" t="s">
        <v>1</v>
      </c>
      <c r="B31" s="5">
        <f>'[1]NAPS DL'!C38</f>
        <v>3</v>
      </c>
      <c r="C31" s="3" t="str">
        <f>'[1]NAPS DL'!D38</f>
        <v>2026M04</v>
      </c>
      <c r="D31" s="4">
        <f>'[1]NAPS DL'!E38</f>
        <v>3</v>
      </c>
      <c r="E31" s="3" t="str">
        <f>'[1]NAPS DL'!F38</f>
        <v>2026M03</v>
      </c>
      <c r="F31" s="2">
        <f>'[1]NAPS DL'!G38</f>
        <v>3.5</v>
      </c>
      <c r="G31" s="3" t="str">
        <f>'[1]NAPS DL'!H38</f>
        <v>2022M06</v>
      </c>
      <c r="H31" s="2">
        <f>'[1]NAPS DL'!I38</f>
        <v>2.2000000000000002</v>
      </c>
    </row>
    <row r="32" spans="1:8" x14ac:dyDescent="0.25">
      <c r="A32" s="1" t="s">
        <v>0</v>
      </c>
    </row>
  </sheetData>
  <mergeCells count="10">
    <mergeCell ref="G1:H1"/>
    <mergeCell ref="A30:H30"/>
    <mergeCell ref="C5:D5"/>
    <mergeCell ref="E5:F5"/>
    <mergeCell ref="G5:H5"/>
    <mergeCell ref="A2:H2"/>
    <mergeCell ref="A3:H3"/>
    <mergeCell ref="A6:H6"/>
    <mergeCell ref="A16:H16"/>
    <mergeCell ref="A23:H23"/>
  </mergeCells>
  <pageMargins left="0.7" right="0.7" top="0.75" bottom="0.75" header="0.3" footer="0.3"/>
  <pageSetup scale="78" orientation="portrait" horizontalDpi="1200" verticalDpi="1200" r:id="rId1"/>
  <customProperties>
    <customPr name="SourceTable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PIOhist_M</vt:lpstr>
    </vt:vector>
  </TitlesOfParts>
  <Company>Bureau of Economic Analysis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Mataloni, Lisa - Federal</dc:creator>
  <cp:lastModifiedBy>Mataloni, Lisa - Federal</cp:lastModifiedBy>
  <dcterms:created xsi:type="dcterms:W3CDTF">2026-06-24T20:22:20Z</dcterms:created>
  <dcterms:modified xsi:type="dcterms:W3CDTF">2026-06-24T20:23:04Z</dcterms:modified>
</cp:coreProperties>
</file>