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895" windowHeight="7080" activeTab="0"/>
  </bookViews>
  <sheets>
    <sheet name="Table 1" sheetId="1" r:id="rId1"/>
    <sheet name="Table 2" sheetId="2" r:id="rId2"/>
  </sheets>
  <definedNames>
    <definedName name="_xlnm.Print_Area" localSheetId="0">'Table 1'!$A$1:$J$70</definedName>
    <definedName name="_xlnm.Print_Area" localSheetId="1">'Table 2'!$A$1:$J$78</definedName>
  </definedNames>
  <calcPr fullCalcOnLoad="1"/>
</workbook>
</file>

<file path=xl/sharedStrings.xml><?xml version="1.0" encoding="utf-8"?>
<sst xmlns="http://schemas.openxmlformats.org/spreadsheetml/2006/main" count="440" uniqueCount="144">
  <si>
    <t>[Millions of dollars, not seasonally adjusted]</t>
  </si>
  <si>
    <t>Line</t>
  </si>
  <si>
    <t>Type of investment</t>
  </si>
  <si>
    <t>Change: 2013:IV to 2014:I</t>
  </si>
  <si>
    <t>Change: 2012:IV to 2013:IV</t>
  </si>
  <si>
    <r>
      <t xml:space="preserve">IV </t>
    </r>
    <r>
      <rPr>
        <vertAlign val="superscript"/>
        <sz val="11"/>
        <rFont val="Arial"/>
        <family val="2"/>
      </rPr>
      <t>r</t>
    </r>
  </si>
  <si>
    <r>
      <t xml:space="preserve">I </t>
    </r>
    <r>
      <rPr>
        <vertAlign val="superscript"/>
        <sz val="11"/>
        <rFont val="Arial"/>
        <family val="2"/>
      </rPr>
      <t>r</t>
    </r>
  </si>
  <si>
    <r>
      <t xml:space="preserve">II </t>
    </r>
    <r>
      <rPr>
        <vertAlign val="superscript"/>
        <sz val="11"/>
        <rFont val="Arial"/>
        <family val="2"/>
      </rPr>
      <t>r</t>
    </r>
  </si>
  <si>
    <r>
      <t xml:space="preserve">III </t>
    </r>
    <r>
      <rPr>
        <vertAlign val="superscript"/>
        <sz val="11"/>
        <rFont val="Arial"/>
        <family val="2"/>
      </rPr>
      <t>r</t>
    </r>
  </si>
  <si>
    <r>
      <t xml:space="preserve">I </t>
    </r>
    <r>
      <rPr>
        <vertAlign val="superscript"/>
        <sz val="11"/>
        <rFont val="Arial"/>
        <family val="2"/>
      </rPr>
      <t>p</t>
    </r>
  </si>
  <si>
    <t>1</t>
  </si>
  <si>
    <t>U.S. net international investment position (line 4 less line 35)</t>
  </si>
  <si>
    <t>2</t>
  </si>
  <si>
    <t xml:space="preserve">    Net international investment position excluding financial derivatives (line 5 less line 36)</t>
  </si>
  <si>
    <t>3</t>
  </si>
  <si>
    <t xml:space="preserve">    Financial derivatives other than reserves, net (line 6 less line 37)</t>
  </si>
  <si>
    <t>4</t>
  </si>
  <si>
    <t xml:space="preserve">  U.S. assets</t>
  </si>
  <si>
    <t>5</t>
  </si>
  <si>
    <t xml:space="preserve">      Assets excluding financial derivatives (sum of lines 7, 10, 21, and 26)</t>
  </si>
  <si>
    <t>6</t>
  </si>
  <si>
    <t xml:space="preserve">      Financial derivatives other than reserves, gross positive fair value (line 15)</t>
  </si>
  <si>
    <t> </t>
  </si>
  <si>
    <t xml:space="preserve">    By functional category:</t>
  </si>
  <si>
    <t>7</t>
  </si>
  <si>
    <t xml:space="preserve">      Direct investment at market value</t>
  </si>
  <si>
    <t>8</t>
  </si>
  <si>
    <t xml:space="preserve">        Equity</t>
  </si>
  <si>
    <t>9</t>
  </si>
  <si>
    <t xml:space="preserve">        Debt instruments</t>
  </si>
  <si>
    <t>10</t>
  </si>
  <si>
    <t xml:space="preserve">      Portfolio investment</t>
  </si>
  <si>
    <t>11</t>
  </si>
  <si>
    <t xml:space="preserve">        Equity and investment fund shares</t>
  </si>
  <si>
    <t>12</t>
  </si>
  <si>
    <t xml:space="preserve">        Debt securities</t>
  </si>
  <si>
    <t>13</t>
  </si>
  <si>
    <t xml:space="preserve">          Short term</t>
  </si>
  <si>
    <t>14</t>
  </si>
  <si>
    <t xml:space="preserve">          Long term</t>
  </si>
  <si>
    <t>15</t>
  </si>
  <si>
    <t xml:space="preserve">      Financial derivatives other than reserves, gross positive fair value</t>
  </si>
  <si>
    <t>16</t>
  </si>
  <si>
    <t xml:space="preserve">        Over-the-counter contracts</t>
  </si>
  <si>
    <t>17</t>
  </si>
  <si>
    <t xml:space="preserve">          Single-currency interest rate contracts</t>
  </si>
  <si>
    <t>18</t>
  </si>
  <si>
    <t xml:space="preserve">          Foreign exchange contracts</t>
  </si>
  <si>
    <t>19</t>
  </si>
  <si>
    <t xml:space="preserve">          Other contracts</t>
  </si>
  <si>
    <t>20</t>
  </si>
  <si>
    <t xml:space="preserve">        Exchange-traded contracts</t>
  </si>
  <si>
    <t>21</t>
  </si>
  <si>
    <t xml:space="preserve">      Other investment</t>
  </si>
  <si>
    <t>22</t>
  </si>
  <si>
    <t xml:space="preserve">        Currency and deposits</t>
  </si>
  <si>
    <t>23</t>
  </si>
  <si>
    <t xml:space="preserve">        Loans</t>
  </si>
  <si>
    <t>24</t>
  </si>
  <si>
    <t xml:space="preserve">        Insurance technical reserves</t>
  </si>
  <si>
    <t>25</t>
  </si>
  <si>
    <t xml:space="preserve">        Trade credit and advances</t>
  </si>
  <si>
    <t>26</t>
  </si>
  <si>
    <t xml:space="preserve">      Reserve assets</t>
  </si>
  <si>
    <t>27</t>
  </si>
  <si>
    <t xml:space="preserve">        Monetary gold</t>
  </si>
  <si>
    <t>28</t>
  </si>
  <si>
    <t xml:space="preserve">        Special drawing rights</t>
  </si>
  <si>
    <t>29</t>
  </si>
  <si>
    <t xml:space="preserve">        Reserve position in the International Monetary Fund</t>
  </si>
  <si>
    <t>30</t>
  </si>
  <si>
    <t xml:space="preserve">        Other reserve assets</t>
  </si>
  <si>
    <t>31</t>
  </si>
  <si>
    <t xml:space="preserve">          Currency and deposits</t>
  </si>
  <si>
    <t>32</t>
  </si>
  <si>
    <t xml:space="preserve">          Securities</t>
  </si>
  <si>
    <t>33</t>
  </si>
  <si>
    <t xml:space="preserve">          Financial derivatives</t>
  </si>
  <si>
    <t>34</t>
  </si>
  <si>
    <t xml:space="preserve">          Other claims</t>
  </si>
  <si>
    <t>35</t>
  </si>
  <si>
    <t xml:space="preserve">  U.S. liabilities</t>
  </si>
  <si>
    <t>36</t>
  </si>
  <si>
    <t xml:space="preserve">      Liabilities excluding financial derivatives (sum of lines 38, 41, and 56)</t>
  </si>
  <si>
    <t>37</t>
  </si>
  <si>
    <t xml:space="preserve">      Financial derivatives other than reserves, gross negative fair value (line 50)</t>
  </si>
  <si>
    <t>38</t>
  </si>
  <si>
    <t>39</t>
  </si>
  <si>
    <t>40</t>
  </si>
  <si>
    <t>41</t>
  </si>
  <si>
    <t>42</t>
  </si>
  <si>
    <t>43</t>
  </si>
  <si>
    <t>44</t>
  </si>
  <si>
    <t>45</t>
  </si>
  <si>
    <t xml:space="preserve">            Treasury bills and certificates</t>
  </si>
  <si>
    <t>46</t>
  </si>
  <si>
    <t xml:space="preserve">            Other short-term securities</t>
  </si>
  <si>
    <t>47</t>
  </si>
  <si>
    <t>48</t>
  </si>
  <si>
    <t xml:space="preserve">            Treasury bonds and notes</t>
  </si>
  <si>
    <t>49</t>
  </si>
  <si>
    <t xml:space="preserve">            Other long-term securities</t>
  </si>
  <si>
    <t>50</t>
  </si>
  <si>
    <t xml:space="preserve">      Financial derivatives other than reserves, gross negative fair value</t>
  </si>
  <si>
    <t>51</t>
  </si>
  <si>
    <t>52</t>
  </si>
  <si>
    <t>53</t>
  </si>
  <si>
    <t>54</t>
  </si>
  <si>
    <t>55</t>
  </si>
  <si>
    <t>56</t>
  </si>
  <si>
    <t>57</t>
  </si>
  <si>
    <t>58</t>
  </si>
  <si>
    <t>59</t>
  </si>
  <si>
    <t>60</t>
  </si>
  <si>
    <t>61</t>
  </si>
  <si>
    <t xml:space="preserve">        Special drawing rights allocations</t>
  </si>
  <si>
    <t>p Preliminary   r Revised   n.a. Not available</t>
  </si>
  <si>
    <t>Note: Details may not add to totals because of rounding.     Source: U. S. Bureau of Economic Analysis</t>
  </si>
  <si>
    <t>n.a.</t>
  </si>
  <si>
    <t>Table 1.  U.S. Net International Investment Position at the End of the Period</t>
  </si>
  <si>
    <t>Table 2. Change in the Yearend U.S. Net International Investment Position</t>
  </si>
  <si>
    <t>[Millions of dollars]</t>
  </si>
  <si>
    <t>Yearend position, 2012</t>
  </si>
  <si>
    <t>Change in position in 2013</t>
  </si>
  <si>
    <t>Yearend position, 2013</t>
  </si>
  <si>
    <t>Total</t>
  </si>
  <si>
    <t>Attributable to:</t>
  </si>
  <si>
    <t>Financial-account transactions</t>
  </si>
  <si>
    <t>Other changes in position</t>
  </si>
  <si>
    <t>Price changes</t>
  </si>
  <si>
    <r>
      <t xml:space="preserve">Exchange-rate changes </t>
    </r>
    <r>
      <rPr>
        <vertAlign val="superscript"/>
        <sz val="11"/>
        <rFont val="Arial"/>
        <family val="2"/>
      </rPr>
      <t>1</t>
    </r>
  </si>
  <si>
    <r>
      <t xml:space="preserve">Changes in volume and valuation n.i.e. </t>
    </r>
    <r>
      <rPr>
        <vertAlign val="superscript"/>
        <sz val="11"/>
        <rFont val="Arial"/>
        <family val="2"/>
      </rPr>
      <t>2</t>
    </r>
  </si>
  <si>
    <r>
      <t>(</t>
    </r>
    <r>
      <rPr>
        <b/>
        <vertAlign val="superscript"/>
        <sz val="11"/>
        <rFont val="Arial"/>
        <family val="2"/>
      </rPr>
      <t>4</t>
    </r>
    <r>
      <rPr>
        <b/>
        <sz val="11"/>
        <rFont val="Arial"/>
        <family val="2"/>
      </rPr>
      <t>)</t>
    </r>
  </si>
  <si>
    <r>
      <t xml:space="preserve">    Financial derivatives other than reserves, net (line 6 less line 37) </t>
    </r>
    <r>
      <rPr>
        <vertAlign val="superscript"/>
        <sz val="11"/>
        <rFont val="Arial"/>
        <family val="2"/>
      </rPr>
      <t xml:space="preserve">3 </t>
    </r>
    <r>
      <rPr>
        <sz val="11"/>
        <rFont val="Arial"/>
        <family val="2"/>
      </rPr>
      <t>……………………………...</t>
    </r>
  </si>
  <si>
    <r>
      <t>(</t>
    </r>
    <r>
      <rPr>
        <vertAlign val="superscript"/>
        <sz val="11"/>
        <rFont val="Arial"/>
        <family val="2"/>
      </rPr>
      <t>4</t>
    </r>
    <r>
      <rPr>
        <sz val="11"/>
        <rFont val="Arial"/>
        <family val="2"/>
      </rPr>
      <t>)</t>
    </r>
  </si>
  <si>
    <r>
      <t>(</t>
    </r>
    <r>
      <rPr>
        <b/>
        <vertAlign val="superscript"/>
        <sz val="11"/>
        <rFont val="Arial"/>
        <family val="2"/>
      </rPr>
      <t>3</t>
    </r>
    <r>
      <rPr>
        <b/>
        <sz val="11"/>
        <rFont val="Arial"/>
        <family val="2"/>
      </rPr>
      <t>)</t>
    </r>
  </si>
  <si>
    <r>
      <t>(</t>
    </r>
    <r>
      <rPr>
        <vertAlign val="superscript"/>
        <sz val="11"/>
        <rFont val="Arial"/>
        <family val="2"/>
      </rPr>
      <t>3</t>
    </r>
    <r>
      <rPr>
        <sz val="11"/>
        <rFont val="Arial"/>
        <family val="2"/>
      </rPr>
      <t>)</t>
    </r>
  </si>
  <si>
    <t>…..</t>
  </si>
  <si>
    <t xml:space="preserve"> r Revised   n.a. Not available</t>
  </si>
  <si>
    <t>..... Not applicable</t>
  </si>
  <si>
    <t>1. Represents gains or losses on foreign-currency-denominated assets and liabilities due to their revaluation at current exchange rates.</t>
  </si>
  <si>
    <t>2. Includes changes due to year-to-year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exchange-rate changes.</t>
  </si>
  <si>
    <t>3. Financial transactions and other changes in financial derivatives positions are available only on a net basis, which is shown on line 3; they are not separately available for gross positive fair values and  gross negative fair values of financial derivatives.</t>
  </si>
  <si>
    <t xml:space="preserve">4. Data are not separately available for price changes, exchange-rate changes, and changes in volume and valuation not included elsewhere.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</si>
</sst>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
  </numFmts>
  <fonts count="45">
    <font>
      <sz val="11"/>
      <color theme="1"/>
      <name val="Calibri"/>
      <family val="2"/>
    </font>
    <font>
      <sz val="11"/>
      <color indexed="8"/>
      <name val="Calibri"/>
      <family val="2"/>
    </font>
    <font>
      <sz val="11"/>
      <name val="Arial"/>
      <family val="2"/>
    </font>
    <font>
      <vertAlign val="superscript"/>
      <sz val="11"/>
      <name val="Arial"/>
      <family val="2"/>
    </font>
    <font>
      <b/>
      <sz val="11"/>
      <name val="Arial"/>
      <family val="2"/>
    </font>
    <font>
      <sz val="10"/>
      <name val="Arial"/>
      <family val="2"/>
    </font>
    <font>
      <b/>
      <vertAlign val="superscrip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4"/>
      <color indexed="8"/>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4"/>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top/>
      <bottom style="thin"/>
    </border>
    <border>
      <left style="thin"/>
      <right style="thin"/>
      <top/>
      <bottom style="thin"/>
    </border>
    <border>
      <left style="thin"/>
      <right/>
      <top style="thin"/>
      <bottom style="thin"/>
    </border>
    <border>
      <left style="thin"/>
      <right style="thin"/>
      <top/>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style="thin"/>
      <bottom style="thin"/>
    </border>
    <border>
      <left style="thin"/>
      <right/>
      <top style="thin"/>
      <botto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Font="1" applyAlignment="1">
      <alignment/>
    </xf>
    <xf numFmtId="0" fontId="2" fillId="0" borderId="0" xfId="0"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xf>
    <xf numFmtId="164" fontId="2" fillId="0" borderId="0" xfId="0" applyNumberFormat="1" applyFont="1" applyFill="1" applyAlignment="1" quotePrefix="1">
      <alignment horizontal="right" vertical="center"/>
    </xf>
    <xf numFmtId="164" fontId="2" fillId="0" borderId="0" xfId="0" applyNumberFormat="1" applyFont="1" applyFill="1" applyBorder="1" applyAlignment="1" quotePrefix="1">
      <alignment horizontal="righ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165" fontId="4" fillId="0" borderId="0" xfId="0" applyNumberFormat="1" applyFont="1" applyFill="1" applyAlignment="1">
      <alignment/>
    </xf>
    <xf numFmtId="165" fontId="2" fillId="0" borderId="0" xfId="0" applyNumberFormat="1" applyFont="1" applyFill="1" applyAlignment="1">
      <alignment/>
    </xf>
    <xf numFmtId="0" fontId="4" fillId="0" borderId="0" xfId="0" applyNumberFormat="1" applyFont="1" applyFill="1" applyAlignment="1">
      <alignment/>
    </xf>
    <xf numFmtId="165" fontId="2" fillId="0" borderId="12" xfId="0" applyNumberFormat="1" applyFont="1" applyFill="1" applyBorder="1" applyAlignment="1">
      <alignment/>
    </xf>
    <xf numFmtId="0" fontId="2" fillId="0" borderId="0" xfId="0" applyFont="1" applyFill="1" applyBorder="1" applyAlignment="1">
      <alignment horizontal="left"/>
    </xf>
    <xf numFmtId="3"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center"/>
    </xf>
    <xf numFmtId="0" fontId="2" fillId="0" borderId="0" xfId="0" applyFont="1" applyFill="1" applyBorder="1" applyAlignment="1">
      <alignment horizontal="center"/>
    </xf>
    <xf numFmtId="3" fontId="2" fillId="0" borderId="15" xfId="0" applyNumberFormat="1" applyFont="1" applyFill="1" applyBorder="1" applyAlignment="1">
      <alignment horizontal="right"/>
    </xf>
    <xf numFmtId="3" fontId="2" fillId="0" borderId="16" xfId="0" applyNumberFormat="1" applyFont="1" applyFill="1" applyBorder="1" applyAlignment="1">
      <alignment horizontal="right"/>
    </xf>
    <xf numFmtId="3" fontId="4" fillId="0" borderId="15" xfId="0" applyNumberFormat="1" applyFont="1" applyFill="1" applyBorder="1" applyAlignment="1">
      <alignment/>
    </xf>
    <xf numFmtId="3" fontId="4" fillId="0" borderId="16" xfId="0" applyNumberFormat="1" applyFont="1" applyFill="1" applyBorder="1" applyAlignment="1">
      <alignment/>
    </xf>
    <xf numFmtId="3" fontId="2" fillId="0" borderId="15" xfId="0" applyNumberFormat="1" applyFont="1" applyFill="1" applyBorder="1" applyAlignment="1">
      <alignment/>
    </xf>
    <xf numFmtId="3" fontId="2" fillId="0" borderId="16" xfId="0" applyNumberFormat="1" applyFont="1" applyFill="1" applyBorder="1" applyAlignment="1">
      <alignment/>
    </xf>
    <xf numFmtId="3" fontId="2" fillId="0" borderId="13" xfId="0" applyNumberFormat="1" applyFont="1" applyFill="1" applyBorder="1" applyAlignment="1">
      <alignment/>
    </xf>
    <xf numFmtId="3" fontId="2" fillId="0" borderId="17" xfId="0" applyNumberFormat="1" applyFont="1" applyFill="1" applyBorder="1" applyAlignment="1">
      <alignment/>
    </xf>
    <xf numFmtId="0" fontId="2" fillId="0" borderId="18" xfId="0" applyFont="1" applyFill="1" applyBorder="1" applyAlignment="1">
      <alignment horizontal="right"/>
    </xf>
    <xf numFmtId="0" fontId="2" fillId="0" borderId="19" xfId="0" applyFont="1" applyFill="1" applyBorder="1" applyAlignment="1">
      <alignment horizontal="right"/>
    </xf>
    <xf numFmtId="0" fontId="2" fillId="0" borderId="20" xfId="0" applyFont="1" applyFill="1" applyBorder="1" applyAlignment="1">
      <alignment horizontal="right"/>
    </xf>
    <xf numFmtId="0" fontId="2" fillId="0" borderId="20" xfId="0" applyFont="1" applyFill="1" applyBorder="1" applyAlignment="1">
      <alignment horizontal="center" vertical="center"/>
    </xf>
    <xf numFmtId="0" fontId="2" fillId="0" borderId="10"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xf>
    <xf numFmtId="0" fontId="2" fillId="0" borderId="20" xfId="0" applyFont="1" applyFill="1" applyBorder="1" applyAlignment="1">
      <alignment vertical="center"/>
    </xf>
    <xf numFmtId="0" fontId="2" fillId="0" borderId="13" xfId="0" applyFont="1" applyFill="1" applyBorder="1" applyAlignment="1">
      <alignment vertical="center"/>
    </xf>
    <xf numFmtId="0" fontId="2" fillId="0" borderId="13" xfId="0" applyFont="1" applyFill="1" applyBorder="1" applyAlignment="1">
      <alignment vertical="center" wrapText="1"/>
    </xf>
    <xf numFmtId="0" fontId="2" fillId="0" borderId="17" xfId="0" applyFont="1" applyFill="1" applyBorder="1" applyAlignment="1">
      <alignment vertical="center" wrapText="1"/>
    </xf>
    <xf numFmtId="165" fontId="4" fillId="0" borderId="0" xfId="0" applyNumberFormat="1" applyFont="1" applyFill="1" applyAlignment="1">
      <alignment/>
    </xf>
    <xf numFmtId="3" fontId="4" fillId="0" borderId="15" xfId="0" applyNumberFormat="1" applyFont="1" applyFill="1" applyBorder="1" applyAlignment="1">
      <alignment horizontal="right"/>
    </xf>
    <xf numFmtId="3" fontId="4" fillId="0" borderId="15" xfId="0" applyNumberFormat="1" applyFont="1" applyFill="1" applyBorder="1" applyAlignment="1" quotePrefix="1">
      <alignment horizontal="right"/>
    </xf>
    <xf numFmtId="3" fontId="4" fillId="0" borderId="16" xfId="0" applyNumberFormat="1" applyFont="1" applyFill="1" applyBorder="1" applyAlignment="1">
      <alignment horizontal="right"/>
    </xf>
    <xf numFmtId="165" fontId="2" fillId="0" borderId="0" xfId="0" applyNumberFormat="1" applyFont="1" applyFill="1" applyAlignment="1">
      <alignment horizontal="left"/>
    </xf>
    <xf numFmtId="0" fontId="2" fillId="0" borderId="0" xfId="0" applyNumberFormat="1" applyFont="1" applyFill="1" applyAlignment="1">
      <alignment/>
    </xf>
    <xf numFmtId="3" fontId="2" fillId="0" borderId="15" xfId="0" applyNumberFormat="1" applyFont="1" applyFill="1" applyBorder="1" applyAlignment="1" quotePrefix="1">
      <alignment horizontal="right"/>
    </xf>
    <xf numFmtId="165" fontId="2" fillId="0" borderId="0" xfId="0" applyNumberFormat="1" applyFont="1" applyFill="1" applyAlignment="1">
      <alignment/>
    </xf>
    <xf numFmtId="0" fontId="4" fillId="0" borderId="0" xfId="0" applyNumberFormat="1" applyFont="1" applyFill="1" applyAlignment="1">
      <alignmen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165" fontId="2" fillId="0" borderId="12" xfId="0" applyNumberFormat="1" applyFont="1" applyFill="1" applyBorder="1" applyAlignment="1">
      <alignment/>
    </xf>
    <xf numFmtId="3" fontId="2" fillId="0" borderId="13" xfId="0" applyNumberFormat="1" applyFont="1" applyFill="1" applyBorder="1" applyAlignment="1">
      <alignment horizontal="right"/>
    </xf>
    <xf numFmtId="3" fontId="2" fillId="0" borderId="17" xfId="0" applyNumberFormat="1" applyFont="1" applyFill="1" applyBorder="1" applyAlignment="1">
      <alignment horizontal="right"/>
    </xf>
    <xf numFmtId="3" fontId="2" fillId="0" borderId="13" xfId="0" applyNumberFormat="1" applyFont="1" applyFill="1" applyBorder="1" applyAlignment="1" quotePrefix="1">
      <alignment horizontal="right"/>
    </xf>
    <xf numFmtId="0" fontId="42" fillId="0" borderId="0" xfId="0" applyFont="1" applyFill="1" applyAlignment="1">
      <alignment/>
    </xf>
    <xf numFmtId="0" fontId="43" fillId="0" borderId="0" xfId="0" applyFont="1" applyFill="1" applyAlignment="1">
      <alignment horizontal="center"/>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0" xfId="0" applyFont="1" applyFill="1" applyBorder="1" applyAlignment="1">
      <alignment horizontal="center" wrapText="1"/>
    </xf>
    <xf numFmtId="0" fontId="2" fillId="0" borderId="15" xfId="0" applyFont="1" applyFill="1" applyBorder="1" applyAlignment="1">
      <alignment horizontal="center" wrapText="1"/>
    </xf>
    <xf numFmtId="0" fontId="42" fillId="0" borderId="0" xfId="0" applyFont="1" applyFill="1" applyAlignment="1">
      <alignment wrapText="1"/>
    </xf>
    <xf numFmtId="0" fontId="44" fillId="0" borderId="0" xfId="0" applyFont="1" applyFill="1" applyAlignment="1">
      <alignment horizont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48">
    <cellStyle name="Normal" xfId="0"/>
    <cellStyle name="&#10;bidires=100&#1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sheetPr>
    <pageSetUpPr fitToPage="1"/>
  </sheetPr>
  <dimension ref="A1:K77"/>
  <sheetViews>
    <sheetView tabSelected="1" zoomScale="85" zoomScaleNormal="85" zoomScalePageLayoutView="0" workbookViewId="0" topLeftCell="A1">
      <selection activeCell="A1" sqref="A1"/>
    </sheetView>
  </sheetViews>
  <sheetFormatPr defaultColWidth="8.8515625" defaultRowHeight="15"/>
  <cols>
    <col min="1" max="1" width="6.421875" style="20" customWidth="1"/>
    <col min="2" max="2" width="85.28125" style="2" customWidth="1"/>
    <col min="3" max="9" width="12.57421875" style="2" customWidth="1"/>
    <col min="10" max="10" width="12.57421875" style="5" customWidth="1"/>
    <col min="11" max="16384" width="8.8515625" style="2" customWidth="1"/>
  </cols>
  <sheetData>
    <row r="1" spans="1:10" ht="8.25" customHeight="1">
      <c r="A1" s="1"/>
      <c r="G1" s="6"/>
      <c r="H1" s="6"/>
      <c r="I1" s="6"/>
      <c r="J1" s="7"/>
    </row>
    <row r="2" spans="1:10" ht="19.5" customHeight="1">
      <c r="A2" s="57" t="s">
        <v>119</v>
      </c>
      <c r="B2" s="57"/>
      <c r="C2" s="57"/>
      <c r="D2" s="57"/>
      <c r="E2" s="57"/>
      <c r="F2" s="57"/>
      <c r="G2" s="57"/>
      <c r="H2" s="57"/>
      <c r="I2" s="57"/>
      <c r="J2" s="57"/>
    </row>
    <row r="3" spans="1:10" ht="16.5" customHeight="1">
      <c r="A3" s="58" t="s">
        <v>0</v>
      </c>
      <c r="B3" s="58"/>
      <c r="C3" s="58"/>
      <c r="D3" s="58"/>
      <c r="E3" s="58"/>
      <c r="F3" s="58"/>
      <c r="G3" s="58"/>
      <c r="H3" s="58"/>
      <c r="I3" s="58"/>
      <c r="J3" s="58"/>
    </row>
    <row r="4" spans="1:10" ht="28.5" customHeight="1">
      <c r="A4" s="59" t="s">
        <v>1</v>
      </c>
      <c r="B4" s="61" t="s">
        <v>2</v>
      </c>
      <c r="C4" s="8">
        <v>2012</v>
      </c>
      <c r="D4" s="63">
        <v>2013</v>
      </c>
      <c r="E4" s="64"/>
      <c r="F4" s="64"/>
      <c r="G4" s="64"/>
      <c r="H4" s="9">
        <v>2014</v>
      </c>
      <c r="I4" s="65" t="s">
        <v>3</v>
      </c>
      <c r="J4" s="65" t="s">
        <v>4</v>
      </c>
    </row>
    <row r="5" spans="1:10" ht="16.5" customHeight="1">
      <c r="A5" s="60"/>
      <c r="B5" s="62"/>
      <c r="C5" s="9" t="s">
        <v>5</v>
      </c>
      <c r="D5" s="10" t="s">
        <v>6</v>
      </c>
      <c r="E5" s="11" t="s">
        <v>7</v>
      </c>
      <c r="F5" s="11" t="s">
        <v>8</v>
      </c>
      <c r="G5" s="12" t="s">
        <v>5</v>
      </c>
      <c r="H5" s="9" t="s">
        <v>9</v>
      </c>
      <c r="I5" s="66"/>
      <c r="J5" s="66"/>
    </row>
    <row r="6" spans="1:11" s="4" customFormat="1" ht="18" customHeight="1">
      <c r="A6" s="30" t="s">
        <v>10</v>
      </c>
      <c r="B6" s="13" t="s">
        <v>11</v>
      </c>
      <c r="C6" s="24">
        <v>-4578244.980490204</v>
      </c>
      <c r="D6" s="24">
        <v>-5110865.519292862</v>
      </c>
      <c r="E6" s="24">
        <v>-5523613.61929286</v>
      </c>
      <c r="F6" s="24">
        <v>-4994895.21929286</v>
      </c>
      <c r="G6" s="24">
        <v>-5382996.419292858</v>
      </c>
      <c r="H6" s="24">
        <v>-5539345.719292868</v>
      </c>
      <c r="I6" s="24">
        <f>+H6-G6</f>
        <v>-156349.30000001006</v>
      </c>
      <c r="J6" s="25">
        <f>+G6-C6</f>
        <v>-804751.4388026539</v>
      </c>
      <c r="K6" s="3"/>
    </row>
    <row r="7" spans="1:11" s="4" customFormat="1" ht="18" customHeight="1">
      <c r="A7" s="31" t="s">
        <v>12</v>
      </c>
      <c r="B7" s="14" t="s">
        <v>13</v>
      </c>
      <c r="C7" s="26">
        <v>-4636020.980490204</v>
      </c>
      <c r="D7" s="26">
        <v>-5150890.519292861</v>
      </c>
      <c r="E7" s="26">
        <v>-5582965.61929286</v>
      </c>
      <c r="F7" s="26">
        <v>-5042858.219292859</v>
      </c>
      <c r="G7" s="26">
        <v>-5456542.419292859</v>
      </c>
      <c r="H7" s="26">
        <v>-5607485.719292869</v>
      </c>
      <c r="I7" s="26">
        <f aca="true" t="shared" si="0" ref="I7:I68">+H7-G7</f>
        <v>-150943.30000001006</v>
      </c>
      <c r="J7" s="27">
        <f aca="true" t="shared" si="1" ref="J7:J68">+G7-C7</f>
        <v>-820521.4388026549</v>
      </c>
      <c r="K7" s="3"/>
    </row>
    <row r="8" spans="1:11" s="4" customFormat="1" ht="18" customHeight="1">
      <c r="A8" s="31" t="s">
        <v>14</v>
      </c>
      <c r="B8" s="14" t="s">
        <v>15</v>
      </c>
      <c r="C8" s="26">
        <v>57775.99999999984</v>
      </c>
      <c r="D8" s="26">
        <v>40025.00000000009</v>
      </c>
      <c r="E8" s="26">
        <v>59351.99999999986</v>
      </c>
      <c r="F8" s="26">
        <v>47963.00000000019</v>
      </c>
      <c r="G8" s="26">
        <v>73545.99999999983</v>
      </c>
      <c r="H8" s="26">
        <v>68140.00000000032</v>
      </c>
      <c r="I8" s="26">
        <f t="shared" si="0"/>
        <v>-5405.999999999505</v>
      </c>
      <c r="J8" s="27">
        <f t="shared" si="1"/>
        <v>15769.999999999985</v>
      </c>
      <c r="K8" s="3"/>
    </row>
    <row r="9" spans="1:11" s="4" customFormat="1" ht="18" customHeight="1">
      <c r="A9" s="31" t="s">
        <v>16</v>
      </c>
      <c r="B9" s="13" t="s">
        <v>17</v>
      </c>
      <c r="C9" s="24">
        <v>22520345.899999995</v>
      </c>
      <c r="D9" s="24">
        <v>22650384.56119734</v>
      </c>
      <c r="E9" s="24">
        <v>21904000.26119734</v>
      </c>
      <c r="F9" s="24">
        <v>22954417.761197343</v>
      </c>
      <c r="G9" s="24">
        <v>23709843.16119734</v>
      </c>
      <c r="H9" s="24">
        <v>23601503.161197335</v>
      </c>
      <c r="I9" s="24">
        <f t="shared" si="0"/>
        <v>-108340.00000000373</v>
      </c>
      <c r="J9" s="25">
        <f t="shared" si="1"/>
        <v>1189497.2611973435</v>
      </c>
      <c r="K9" s="3"/>
    </row>
    <row r="10" spans="1:11" s="4" customFormat="1" ht="18" customHeight="1">
      <c r="A10" s="31" t="s">
        <v>18</v>
      </c>
      <c r="B10" s="14" t="s">
        <v>19</v>
      </c>
      <c r="C10" s="26">
        <v>18900584.9</v>
      </c>
      <c r="D10" s="26">
        <v>19402007.56119734</v>
      </c>
      <c r="E10" s="26">
        <v>19078933.26119734</v>
      </c>
      <c r="F10" s="26">
        <v>20193001.761197343</v>
      </c>
      <c r="G10" s="26">
        <v>20890008.16119734</v>
      </c>
      <c r="H10" s="26">
        <v>21183627.161197335</v>
      </c>
      <c r="I10" s="26">
        <f t="shared" si="0"/>
        <v>293618.9999999963</v>
      </c>
      <c r="J10" s="27">
        <f t="shared" si="1"/>
        <v>1989423.2611973397</v>
      </c>
      <c r="K10" s="3"/>
    </row>
    <row r="11" spans="1:11" s="4" customFormat="1" ht="18" customHeight="1">
      <c r="A11" s="31" t="s">
        <v>20</v>
      </c>
      <c r="B11" s="14" t="s">
        <v>21</v>
      </c>
      <c r="C11" s="26">
        <v>3619761</v>
      </c>
      <c r="D11" s="26">
        <v>3248377</v>
      </c>
      <c r="E11" s="26">
        <v>2825067</v>
      </c>
      <c r="F11" s="26">
        <v>2761416</v>
      </c>
      <c r="G11" s="26">
        <v>2819835</v>
      </c>
      <c r="H11" s="26">
        <v>2417876</v>
      </c>
      <c r="I11" s="26">
        <f t="shared" si="0"/>
        <v>-401959</v>
      </c>
      <c r="J11" s="27">
        <f t="shared" si="1"/>
        <v>-799926</v>
      </c>
      <c r="K11" s="3"/>
    </row>
    <row r="12" spans="1:11" s="4" customFormat="1" ht="18" customHeight="1">
      <c r="A12" s="31" t="s">
        <v>22</v>
      </c>
      <c r="B12" s="15" t="s">
        <v>23</v>
      </c>
      <c r="C12" s="26"/>
      <c r="D12" s="26"/>
      <c r="E12" s="26"/>
      <c r="F12" s="26"/>
      <c r="G12" s="26"/>
      <c r="H12" s="26"/>
      <c r="I12" s="26"/>
      <c r="J12" s="27"/>
      <c r="K12" s="3"/>
    </row>
    <row r="13" spans="1:11" s="4" customFormat="1" ht="18" customHeight="1">
      <c r="A13" s="31" t="s">
        <v>24</v>
      </c>
      <c r="B13" s="14" t="s">
        <v>25</v>
      </c>
      <c r="C13" s="26">
        <v>5938327</v>
      </c>
      <c r="D13" s="26">
        <v>6185179</v>
      </c>
      <c r="E13" s="26">
        <v>6146656.000000001</v>
      </c>
      <c r="F13" s="26">
        <v>6690152</v>
      </c>
      <c r="G13" s="26">
        <v>7080058.000000001</v>
      </c>
      <c r="H13" s="26">
        <v>7142876</v>
      </c>
      <c r="I13" s="26">
        <f t="shared" si="0"/>
        <v>62817.99999999907</v>
      </c>
      <c r="J13" s="27">
        <f t="shared" si="1"/>
        <v>1141731.000000001</v>
      </c>
      <c r="K13" s="3"/>
    </row>
    <row r="14" spans="1:11" s="4" customFormat="1" ht="18" customHeight="1">
      <c r="A14" s="31" t="s">
        <v>26</v>
      </c>
      <c r="B14" s="14" t="s">
        <v>27</v>
      </c>
      <c r="C14" s="26">
        <v>4980979</v>
      </c>
      <c r="D14" s="26">
        <v>5237927</v>
      </c>
      <c r="E14" s="26">
        <v>5162185</v>
      </c>
      <c r="F14" s="26">
        <v>5699007</v>
      </c>
      <c r="G14" s="26">
        <v>6070002</v>
      </c>
      <c r="H14" s="26">
        <v>6134572</v>
      </c>
      <c r="I14" s="26">
        <f t="shared" si="0"/>
        <v>64570</v>
      </c>
      <c r="J14" s="27">
        <f t="shared" si="1"/>
        <v>1089023</v>
      </c>
      <c r="K14" s="3"/>
    </row>
    <row r="15" spans="1:11" s="4" customFormat="1" ht="18" customHeight="1">
      <c r="A15" s="31" t="s">
        <v>28</v>
      </c>
      <c r="B15" s="14" t="s">
        <v>29</v>
      </c>
      <c r="C15" s="26">
        <v>957348</v>
      </c>
      <c r="D15" s="26">
        <v>947252</v>
      </c>
      <c r="E15" s="26">
        <v>984471</v>
      </c>
      <c r="F15" s="26">
        <v>991145</v>
      </c>
      <c r="G15" s="26">
        <v>1010056</v>
      </c>
      <c r="H15" s="26">
        <v>1008304</v>
      </c>
      <c r="I15" s="26">
        <f t="shared" si="0"/>
        <v>-1752</v>
      </c>
      <c r="J15" s="27">
        <f t="shared" si="1"/>
        <v>52708</v>
      </c>
      <c r="K15" s="3"/>
    </row>
    <row r="16" spans="1:11" s="4" customFormat="1" ht="18" customHeight="1">
      <c r="A16" s="31" t="s">
        <v>30</v>
      </c>
      <c r="B16" s="14" t="s">
        <v>31</v>
      </c>
      <c r="C16" s="26">
        <v>7967013.7</v>
      </c>
      <c r="D16" s="26">
        <v>8230586.4</v>
      </c>
      <c r="E16" s="26">
        <v>8146301.9</v>
      </c>
      <c r="F16" s="26">
        <v>8721240.3</v>
      </c>
      <c r="G16" s="26">
        <v>9183059.7</v>
      </c>
      <c r="H16" s="26">
        <v>9380382.4</v>
      </c>
      <c r="I16" s="26">
        <f t="shared" si="0"/>
        <v>197322.70000000112</v>
      </c>
      <c r="J16" s="27">
        <f t="shared" si="1"/>
        <v>1216045.999999999</v>
      </c>
      <c r="K16" s="3"/>
    </row>
    <row r="17" spans="1:11" s="4" customFormat="1" ht="18" customHeight="1">
      <c r="A17" s="31" t="s">
        <v>32</v>
      </c>
      <c r="B17" s="14" t="s">
        <v>33</v>
      </c>
      <c r="C17" s="26">
        <v>5311509</v>
      </c>
      <c r="D17" s="26">
        <v>5524329</v>
      </c>
      <c r="E17" s="26">
        <v>5508752</v>
      </c>
      <c r="F17" s="26">
        <v>6037266.000000001</v>
      </c>
      <c r="G17" s="26">
        <v>6444232</v>
      </c>
      <c r="H17" s="26">
        <v>6595284.000000001</v>
      </c>
      <c r="I17" s="26">
        <f t="shared" si="0"/>
        <v>151052.00000000093</v>
      </c>
      <c r="J17" s="27">
        <f t="shared" si="1"/>
        <v>1132723</v>
      </c>
      <c r="K17" s="3"/>
    </row>
    <row r="18" spans="1:11" s="4" customFormat="1" ht="18" customHeight="1">
      <c r="A18" s="31" t="s">
        <v>34</v>
      </c>
      <c r="B18" s="14" t="s">
        <v>35</v>
      </c>
      <c r="C18" s="26">
        <v>2655504.7</v>
      </c>
      <c r="D18" s="26">
        <v>2706257.4</v>
      </c>
      <c r="E18" s="26">
        <v>2637549.8999999994</v>
      </c>
      <c r="F18" s="26">
        <v>2683974.3000000003</v>
      </c>
      <c r="G18" s="26">
        <v>2738827.6999999997</v>
      </c>
      <c r="H18" s="26">
        <v>2785098.4</v>
      </c>
      <c r="I18" s="26">
        <f t="shared" si="0"/>
        <v>46270.700000000186</v>
      </c>
      <c r="J18" s="27">
        <f t="shared" si="1"/>
        <v>83322.99999999953</v>
      </c>
      <c r="K18" s="3"/>
    </row>
    <row r="19" spans="1:10" s="4" customFormat="1" ht="18" customHeight="1">
      <c r="A19" s="31" t="s">
        <v>36</v>
      </c>
      <c r="B19" s="14" t="s">
        <v>37</v>
      </c>
      <c r="C19" s="26">
        <v>414908.50148583733</v>
      </c>
      <c r="D19" s="26">
        <v>431424.41189642873</v>
      </c>
      <c r="E19" s="26">
        <v>451834.8225862666</v>
      </c>
      <c r="F19" s="26">
        <v>458953.1700578649</v>
      </c>
      <c r="G19" s="26">
        <v>446709.6454515645</v>
      </c>
      <c r="H19" s="26">
        <v>432690.4619171506</v>
      </c>
      <c r="I19" s="26">
        <f t="shared" si="0"/>
        <v>-14019.183534413925</v>
      </c>
      <c r="J19" s="27">
        <f t="shared" si="1"/>
        <v>31801.143965727184</v>
      </c>
    </row>
    <row r="20" spans="1:10" s="4" customFormat="1" ht="18" customHeight="1">
      <c r="A20" s="31" t="s">
        <v>38</v>
      </c>
      <c r="B20" s="14" t="s">
        <v>39</v>
      </c>
      <c r="C20" s="26">
        <v>2240596.198514163</v>
      </c>
      <c r="D20" s="26">
        <v>2274832.988103571</v>
      </c>
      <c r="E20" s="26">
        <v>2185715.077413733</v>
      </c>
      <c r="F20" s="26">
        <v>2225021.1299421354</v>
      </c>
      <c r="G20" s="26">
        <v>2292118.0545484354</v>
      </c>
      <c r="H20" s="26">
        <v>2352407.938082849</v>
      </c>
      <c r="I20" s="26">
        <f t="shared" si="0"/>
        <v>60289.88353441376</v>
      </c>
      <c r="J20" s="27">
        <f t="shared" si="1"/>
        <v>51521.85603427235</v>
      </c>
    </row>
    <row r="21" spans="1:10" s="4" customFormat="1" ht="18" customHeight="1">
      <c r="A21" s="31" t="s">
        <v>40</v>
      </c>
      <c r="B21" s="14" t="s">
        <v>41</v>
      </c>
      <c r="C21" s="26">
        <v>3619761</v>
      </c>
      <c r="D21" s="26">
        <v>3248377</v>
      </c>
      <c r="E21" s="26">
        <v>2825067</v>
      </c>
      <c r="F21" s="26">
        <v>2761416</v>
      </c>
      <c r="G21" s="26">
        <v>2819835</v>
      </c>
      <c r="H21" s="26">
        <v>2417876</v>
      </c>
      <c r="I21" s="26">
        <f t="shared" si="0"/>
        <v>-401959</v>
      </c>
      <c r="J21" s="27">
        <f t="shared" si="1"/>
        <v>-799926</v>
      </c>
    </row>
    <row r="22" spans="1:10" s="4" customFormat="1" ht="18" customHeight="1">
      <c r="A22" s="31" t="s">
        <v>42</v>
      </c>
      <c r="B22" s="14" t="s">
        <v>43</v>
      </c>
      <c r="C22" s="26">
        <v>3585781</v>
      </c>
      <c r="D22" s="26">
        <v>3212569</v>
      </c>
      <c r="E22" s="26">
        <v>2778730</v>
      </c>
      <c r="F22" s="26">
        <v>2718224</v>
      </c>
      <c r="G22" s="26">
        <v>2783047</v>
      </c>
      <c r="H22" s="26">
        <v>2382072</v>
      </c>
      <c r="I22" s="26">
        <f t="shared" si="0"/>
        <v>-400975</v>
      </c>
      <c r="J22" s="27">
        <f t="shared" si="1"/>
        <v>-802734</v>
      </c>
    </row>
    <row r="23" spans="1:10" s="4" customFormat="1" ht="18" customHeight="1">
      <c r="A23" s="31" t="s">
        <v>44</v>
      </c>
      <c r="B23" s="14" t="s">
        <v>45</v>
      </c>
      <c r="C23" s="26">
        <v>2973245</v>
      </c>
      <c r="D23" s="26">
        <v>2616516</v>
      </c>
      <c r="E23" s="26">
        <v>2205507</v>
      </c>
      <c r="F23" s="26">
        <v>2171063</v>
      </c>
      <c r="G23" s="26">
        <v>2207692</v>
      </c>
      <c r="H23" s="26">
        <v>1861636</v>
      </c>
      <c r="I23" s="26">
        <f t="shared" si="0"/>
        <v>-346056</v>
      </c>
      <c r="J23" s="27">
        <f t="shared" si="1"/>
        <v>-765553</v>
      </c>
    </row>
    <row r="24" spans="1:10" s="4" customFormat="1" ht="18" customHeight="1">
      <c r="A24" s="31" t="s">
        <v>46</v>
      </c>
      <c r="B24" s="14" t="s">
        <v>47</v>
      </c>
      <c r="C24" s="26">
        <v>280217</v>
      </c>
      <c r="D24" s="26">
        <v>276419</v>
      </c>
      <c r="E24" s="26">
        <v>268643</v>
      </c>
      <c r="F24" s="26">
        <v>258064.00000000003</v>
      </c>
      <c r="G24" s="26">
        <v>291934</v>
      </c>
      <c r="H24" s="26">
        <v>248719</v>
      </c>
      <c r="I24" s="26">
        <f t="shared" si="0"/>
        <v>-43215</v>
      </c>
      <c r="J24" s="27">
        <f t="shared" si="1"/>
        <v>11717</v>
      </c>
    </row>
    <row r="25" spans="1:10" s="4" customFormat="1" ht="18" customHeight="1">
      <c r="A25" s="31" t="s">
        <v>48</v>
      </c>
      <c r="B25" s="14" t="s">
        <v>49</v>
      </c>
      <c r="C25" s="26">
        <v>332319</v>
      </c>
      <c r="D25" s="26">
        <v>319634</v>
      </c>
      <c r="E25" s="26">
        <v>304580</v>
      </c>
      <c r="F25" s="26">
        <v>289097</v>
      </c>
      <c r="G25" s="26">
        <v>283421</v>
      </c>
      <c r="H25" s="26">
        <v>271717</v>
      </c>
      <c r="I25" s="26">
        <f t="shared" si="0"/>
        <v>-11704</v>
      </c>
      <c r="J25" s="27">
        <f t="shared" si="1"/>
        <v>-48898</v>
      </c>
    </row>
    <row r="26" spans="1:10" s="4" customFormat="1" ht="18" customHeight="1">
      <c r="A26" s="31" t="s">
        <v>50</v>
      </c>
      <c r="B26" s="14" t="s">
        <v>51</v>
      </c>
      <c r="C26" s="26">
        <v>33980</v>
      </c>
      <c r="D26" s="26">
        <v>35808</v>
      </c>
      <c r="E26" s="26">
        <v>46337</v>
      </c>
      <c r="F26" s="26">
        <v>43192</v>
      </c>
      <c r="G26" s="26">
        <v>36788</v>
      </c>
      <c r="H26" s="26">
        <v>35804</v>
      </c>
      <c r="I26" s="26">
        <f t="shared" si="0"/>
        <v>-984</v>
      </c>
      <c r="J26" s="27">
        <f t="shared" si="1"/>
        <v>2808</v>
      </c>
    </row>
    <row r="27" spans="1:10" s="4" customFormat="1" ht="18" customHeight="1">
      <c r="A27" s="31" t="s">
        <v>52</v>
      </c>
      <c r="B27" s="14" t="s">
        <v>53</v>
      </c>
      <c r="C27" s="26">
        <v>4422876.2</v>
      </c>
      <c r="D27" s="26">
        <v>4433184.16119734</v>
      </c>
      <c r="E27" s="26">
        <v>4339768.361197339</v>
      </c>
      <c r="F27" s="26">
        <v>4298183.46119734</v>
      </c>
      <c r="G27" s="26">
        <v>4178557.461197341</v>
      </c>
      <c r="H27" s="26">
        <v>4189484.76119734</v>
      </c>
      <c r="I27" s="26">
        <f t="shared" si="0"/>
        <v>10927.299999999348</v>
      </c>
      <c r="J27" s="27">
        <f t="shared" si="1"/>
        <v>-244318.73880265933</v>
      </c>
    </row>
    <row r="28" spans="1:10" s="4" customFormat="1" ht="18" customHeight="1">
      <c r="A28" s="31" t="s">
        <v>54</v>
      </c>
      <c r="B28" s="14" t="s">
        <v>55</v>
      </c>
      <c r="C28" s="26">
        <v>2052987.2999999998</v>
      </c>
      <c r="D28" s="26">
        <v>2056380.5000000002</v>
      </c>
      <c r="E28" s="26">
        <v>2021104.5</v>
      </c>
      <c r="F28" s="26">
        <v>1977487</v>
      </c>
      <c r="G28" s="26">
        <v>1972148.8</v>
      </c>
      <c r="H28" s="26">
        <v>1840196</v>
      </c>
      <c r="I28" s="26">
        <f t="shared" si="0"/>
        <v>-131952.80000000005</v>
      </c>
      <c r="J28" s="27">
        <f t="shared" si="1"/>
        <v>-80838.49999999977</v>
      </c>
    </row>
    <row r="29" spans="1:10" s="4" customFormat="1" ht="18" customHeight="1">
      <c r="A29" s="31" t="s">
        <v>56</v>
      </c>
      <c r="B29" s="14" t="s">
        <v>57</v>
      </c>
      <c r="C29" s="26">
        <v>2314164.9</v>
      </c>
      <c r="D29" s="26">
        <v>2321888.66119734</v>
      </c>
      <c r="E29" s="26">
        <v>2259548.8611973403</v>
      </c>
      <c r="F29" s="26">
        <v>2276647.4611973404</v>
      </c>
      <c r="G29" s="26">
        <v>2161122.6611973406</v>
      </c>
      <c r="H29" s="26">
        <v>2312755.7611973397</v>
      </c>
      <c r="I29" s="26">
        <f t="shared" si="0"/>
        <v>151633.09999999916</v>
      </c>
      <c r="J29" s="27">
        <f t="shared" si="1"/>
        <v>-153042.23880265933</v>
      </c>
    </row>
    <row r="30" spans="1:10" s="4" customFormat="1" ht="18" customHeight="1">
      <c r="A30" s="31" t="s">
        <v>58</v>
      </c>
      <c r="B30" s="14" t="s">
        <v>59</v>
      </c>
      <c r="C30" s="22" t="s">
        <v>118</v>
      </c>
      <c r="D30" s="22" t="s">
        <v>118</v>
      </c>
      <c r="E30" s="22" t="s">
        <v>118</v>
      </c>
      <c r="F30" s="22" t="s">
        <v>118</v>
      </c>
      <c r="G30" s="22" t="s">
        <v>118</v>
      </c>
      <c r="H30" s="22" t="s">
        <v>118</v>
      </c>
      <c r="I30" s="22" t="s">
        <v>118</v>
      </c>
      <c r="J30" s="23" t="s">
        <v>118</v>
      </c>
    </row>
    <row r="31" spans="1:10" s="4" customFormat="1" ht="18" customHeight="1">
      <c r="A31" s="31" t="s">
        <v>60</v>
      </c>
      <c r="B31" s="14" t="s">
        <v>61</v>
      </c>
      <c r="C31" s="26">
        <v>55724.00000000001</v>
      </c>
      <c r="D31" s="26">
        <v>54915</v>
      </c>
      <c r="E31" s="26">
        <v>59114.99999999999</v>
      </c>
      <c r="F31" s="26">
        <v>44049.00000000001</v>
      </c>
      <c r="G31" s="26">
        <v>45286</v>
      </c>
      <c r="H31" s="26">
        <v>36533</v>
      </c>
      <c r="I31" s="26">
        <f t="shared" si="0"/>
        <v>-8753</v>
      </c>
      <c r="J31" s="27">
        <f t="shared" si="1"/>
        <v>-10438.000000000007</v>
      </c>
    </row>
    <row r="32" spans="1:10" s="4" customFormat="1" ht="18" customHeight="1">
      <c r="A32" s="31" t="s">
        <v>62</v>
      </c>
      <c r="B32" s="14" t="s">
        <v>63</v>
      </c>
      <c r="C32" s="26">
        <v>572368</v>
      </c>
      <c r="D32" s="26">
        <v>553058</v>
      </c>
      <c r="E32" s="26">
        <v>446207</v>
      </c>
      <c r="F32" s="26">
        <v>483426</v>
      </c>
      <c r="G32" s="26">
        <v>448333</v>
      </c>
      <c r="H32" s="26">
        <v>470884</v>
      </c>
      <c r="I32" s="26">
        <f t="shared" si="0"/>
        <v>22551</v>
      </c>
      <c r="J32" s="27">
        <f t="shared" si="1"/>
        <v>-124035</v>
      </c>
    </row>
    <row r="33" spans="1:10" s="4" customFormat="1" ht="18" customHeight="1">
      <c r="A33" s="31" t="s">
        <v>64</v>
      </c>
      <c r="B33" s="14" t="s">
        <v>65</v>
      </c>
      <c r="C33" s="26">
        <v>433434</v>
      </c>
      <c r="D33" s="26">
        <v>417941.00000000006</v>
      </c>
      <c r="E33" s="26">
        <v>311707</v>
      </c>
      <c r="F33" s="26">
        <v>346878</v>
      </c>
      <c r="G33" s="26">
        <v>314975</v>
      </c>
      <c r="H33" s="26">
        <v>337791</v>
      </c>
      <c r="I33" s="26">
        <f t="shared" si="0"/>
        <v>22816</v>
      </c>
      <c r="J33" s="27">
        <f t="shared" si="1"/>
        <v>-118459</v>
      </c>
    </row>
    <row r="34" spans="1:10" s="4" customFormat="1" ht="18" customHeight="1">
      <c r="A34" s="31" t="s">
        <v>66</v>
      </c>
      <c r="B34" s="14" t="s">
        <v>67</v>
      </c>
      <c r="C34" s="26">
        <v>55050.00000000001</v>
      </c>
      <c r="D34" s="26">
        <v>53704</v>
      </c>
      <c r="E34" s="26">
        <v>53881</v>
      </c>
      <c r="F34" s="26">
        <v>54966</v>
      </c>
      <c r="G34" s="26">
        <v>55184.00000000001</v>
      </c>
      <c r="H34" s="26">
        <v>55394</v>
      </c>
      <c r="I34" s="26">
        <f t="shared" si="0"/>
        <v>209.99999999999272</v>
      </c>
      <c r="J34" s="27">
        <f t="shared" si="1"/>
        <v>134</v>
      </c>
    </row>
    <row r="35" spans="1:10" s="4" customFormat="1" ht="18" customHeight="1">
      <c r="A35" s="31" t="s">
        <v>68</v>
      </c>
      <c r="B35" s="14" t="s">
        <v>69</v>
      </c>
      <c r="C35" s="26">
        <v>34161</v>
      </c>
      <c r="D35" s="26">
        <v>34039</v>
      </c>
      <c r="E35" s="26">
        <v>33860</v>
      </c>
      <c r="F35" s="26">
        <v>33462</v>
      </c>
      <c r="G35" s="26">
        <v>30750</v>
      </c>
      <c r="H35" s="26">
        <v>29820</v>
      </c>
      <c r="I35" s="26">
        <f t="shared" si="0"/>
        <v>-930</v>
      </c>
      <c r="J35" s="27">
        <f t="shared" si="1"/>
        <v>-3411</v>
      </c>
    </row>
    <row r="36" spans="1:10" s="4" customFormat="1" ht="18" customHeight="1">
      <c r="A36" s="31" t="s">
        <v>70</v>
      </c>
      <c r="B36" s="14" t="s">
        <v>71</v>
      </c>
      <c r="C36" s="26">
        <v>49723</v>
      </c>
      <c r="D36" s="26">
        <v>47374</v>
      </c>
      <c r="E36" s="26">
        <v>46759</v>
      </c>
      <c r="F36" s="26">
        <v>48120.00000000001</v>
      </c>
      <c r="G36" s="26">
        <v>47424</v>
      </c>
      <c r="H36" s="26">
        <v>47879</v>
      </c>
      <c r="I36" s="26">
        <f t="shared" si="0"/>
        <v>455</v>
      </c>
      <c r="J36" s="27">
        <f t="shared" si="1"/>
        <v>-2299</v>
      </c>
    </row>
    <row r="37" spans="1:10" s="4" customFormat="1" ht="18" customHeight="1">
      <c r="A37" s="31" t="s">
        <v>72</v>
      </c>
      <c r="B37" s="14" t="s">
        <v>73</v>
      </c>
      <c r="C37" s="26">
        <v>24934</v>
      </c>
      <c r="D37" s="26">
        <v>23039</v>
      </c>
      <c r="E37" s="26">
        <v>21351</v>
      </c>
      <c r="F37" s="26">
        <v>21575</v>
      </c>
      <c r="G37" s="26">
        <v>20889</v>
      </c>
      <c r="H37" s="26">
        <v>20930</v>
      </c>
      <c r="I37" s="26">
        <v>41</v>
      </c>
      <c r="J37" s="27">
        <v>-4045</v>
      </c>
    </row>
    <row r="38" spans="1:10" s="4" customFormat="1" ht="18" customHeight="1">
      <c r="A38" s="31" t="s">
        <v>74</v>
      </c>
      <c r="B38" s="14" t="s">
        <v>75</v>
      </c>
      <c r="C38" s="26">
        <v>23471</v>
      </c>
      <c r="D38" s="26">
        <v>22152</v>
      </c>
      <c r="E38" s="26">
        <v>21570</v>
      </c>
      <c r="F38" s="26">
        <v>22078</v>
      </c>
      <c r="G38" s="26">
        <v>21436</v>
      </c>
      <c r="H38" s="26">
        <v>21727</v>
      </c>
      <c r="I38" s="26">
        <v>291</v>
      </c>
      <c r="J38" s="27">
        <v>-2035</v>
      </c>
    </row>
    <row r="39" spans="1:10" s="4" customFormat="1" ht="18" customHeight="1">
      <c r="A39" s="31" t="s">
        <v>76</v>
      </c>
      <c r="B39" s="14" t="s">
        <v>77</v>
      </c>
      <c r="C39" s="26">
        <v>0</v>
      </c>
      <c r="D39" s="26">
        <v>0</v>
      </c>
      <c r="E39" s="26">
        <v>0</v>
      </c>
      <c r="F39" s="26">
        <v>0</v>
      </c>
      <c r="G39" s="26">
        <v>0</v>
      </c>
      <c r="H39" s="26">
        <v>0</v>
      </c>
      <c r="I39" s="26">
        <f t="shared" si="0"/>
        <v>0</v>
      </c>
      <c r="J39" s="27">
        <f t="shared" si="1"/>
        <v>0</v>
      </c>
    </row>
    <row r="40" spans="1:10" s="4" customFormat="1" ht="18" customHeight="1">
      <c r="A40" s="31" t="s">
        <v>78</v>
      </c>
      <c r="B40" s="14" t="s">
        <v>79</v>
      </c>
      <c r="C40" s="26">
        <v>1318</v>
      </c>
      <c r="D40" s="26">
        <v>2183</v>
      </c>
      <c r="E40" s="26">
        <v>3838</v>
      </c>
      <c r="F40" s="26">
        <v>4467</v>
      </c>
      <c r="G40" s="26">
        <v>5099</v>
      </c>
      <c r="H40" s="26">
        <v>5222</v>
      </c>
      <c r="I40" s="26">
        <f t="shared" si="0"/>
        <v>123</v>
      </c>
      <c r="J40" s="27">
        <f t="shared" si="1"/>
        <v>3781</v>
      </c>
    </row>
    <row r="41" spans="1:10" s="4" customFormat="1" ht="18" customHeight="1">
      <c r="A41" s="31" t="s">
        <v>80</v>
      </c>
      <c r="B41" s="13" t="s">
        <v>81</v>
      </c>
      <c r="C41" s="24">
        <v>27098590.880490202</v>
      </c>
      <c r="D41" s="24">
        <v>27761250.0804902</v>
      </c>
      <c r="E41" s="24">
        <v>27427613.8804902</v>
      </c>
      <c r="F41" s="24">
        <v>27949312.9804902</v>
      </c>
      <c r="G41" s="24">
        <v>29092839.580490198</v>
      </c>
      <c r="H41" s="24">
        <v>29140848.880490206</v>
      </c>
      <c r="I41" s="24">
        <f t="shared" si="0"/>
        <v>48009.300000008196</v>
      </c>
      <c r="J41" s="25">
        <f t="shared" si="1"/>
        <v>1994248.6999999955</v>
      </c>
    </row>
    <row r="42" spans="1:10" s="4" customFormat="1" ht="18" customHeight="1">
      <c r="A42" s="31" t="s">
        <v>82</v>
      </c>
      <c r="B42" s="14" t="s">
        <v>83</v>
      </c>
      <c r="C42" s="26">
        <v>23536605.880490202</v>
      </c>
      <c r="D42" s="26">
        <v>24552898.0804902</v>
      </c>
      <c r="E42" s="26">
        <v>24661898.8804902</v>
      </c>
      <c r="F42" s="26">
        <v>25235859.9804902</v>
      </c>
      <c r="G42" s="26">
        <v>26346550.580490198</v>
      </c>
      <c r="H42" s="26">
        <v>26791112.880490202</v>
      </c>
      <c r="I42" s="26">
        <f t="shared" si="0"/>
        <v>444562.30000000447</v>
      </c>
      <c r="J42" s="27">
        <f t="shared" si="1"/>
        <v>2809944.6999999955</v>
      </c>
    </row>
    <row r="43" spans="1:10" s="4" customFormat="1" ht="18" customHeight="1">
      <c r="A43" s="31" t="s">
        <v>84</v>
      </c>
      <c r="B43" s="14" t="s">
        <v>85</v>
      </c>
      <c r="C43" s="26">
        <v>3561985</v>
      </c>
      <c r="D43" s="26">
        <v>3208352</v>
      </c>
      <c r="E43" s="26">
        <v>2765715</v>
      </c>
      <c r="F43" s="26">
        <v>2713453</v>
      </c>
      <c r="G43" s="26">
        <v>2746289</v>
      </c>
      <c r="H43" s="26">
        <v>2349736</v>
      </c>
      <c r="I43" s="26">
        <f t="shared" si="0"/>
        <v>-396553</v>
      </c>
      <c r="J43" s="27">
        <f t="shared" si="1"/>
        <v>-815696</v>
      </c>
    </row>
    <row r="44" spans="1:10" s="4" customFormat="1" ht="18" customHeight="1">
      <c r="A44" s="31" t="s">
        <v>22</v>
      </c>
      <c r="B44" s="15" t="s">
        <v>23</v>
      </c>
      <c r="C44" s="26"/>
      <c r="D44" s="26"/>
      <c r="E44" s="26"/>
      <c r="F44" s="26"/>
      <c r="G44" s="26"/>
      <c r="H44" s="26"/>
      <c r="I44" s="26"/>
      <c r="J44" s="27"/>
    </row>
    <row r="45" spans="1:10" s="4" customFormat="1" ht="18" customHeight="1">
      <c r="A45" s="31" t="s">
        <v>86</v>
      </c>
      <c r="B45" s="14" t="s">
        <v>25</v>
      </c>
      <c r="C45" s="26">
        <v>4670942</v>
      </c>
      <c r="D45" s="26">
        <v>5018930</v>
      </c>
      <c r="E45" s="26">
        <v>5131714</v>
      </c>
      <c r="F45" s="26">
        <v>5342443</v>
      </c>
      <c r="G45" s="26">
        <v>5790551</v>
      </c>
      <c r="H45" s="26">
        <v>5697603.000000001</v>
      </c>
      <c r="I45" s="26">
        <f t="shared" si="0"/>
        <v>-92947.99999999907</v>
      </c>
      <c r="J45" s="27">
        <f t="shared" si="1"/>
        <v>1119609</v>
      </c>
    </row>
    <row r="46" spans="1:10" s="4" customFormat="1" ht="18" customHeight="1">
      <c r="A46" s="31" t="s">
        <v>87</v>
      </c>
      <c r="B46" s="14" t="s">
        <v>27</v>
      </c>
      <c r="C46" s="26">
        <v>3409913</v>
      </c>
      <c r="D46" s="26">
        <v>3753276</v>
      </c>
      <c r="E46" s="26">
        <v>3845433</v>
      </c>
      <c r="F46" s="26">
        <v>4041326</v>
      </c>
      <c r="G46" s="26">
        <v>4461978</v>
      </c>
      <c r="H46" s="26">
        <v>4392752</v>
      </c>
      <c r="I46" s="26">
        <f t="shared" si="0"/>
        <v>-69226</v>
      </c>
      <c r="J46" s="27">
        <f t="shared" si="1"/>
        <v>1052065</v>
      </c>
    </row>
    <row r="47" spans="1:10" s="4" customFormat="1" ht="18" customHeight="1">
      <c r="A47" s="31" t="s">
        <v>88</v>
      </c>
      <c r="B47" s="14" t="s">
        <v>29</v>
      </c>
      <c r="C47" s="26">
        <v>1261029</v>
      </c>
      <c r="D47" s="26">
        <v>1265654</v>
      </c>
      <c r="E47" s="26">
        <v>1286281</v>
      </c>
      <c r="F47" s="26">
        <v>1301117</v>
      </c>
      <c r="G47" s="26">
        <v>1328573</v>
      </c>
      <c r="H47" s="26">
        <v>1304851</v>
      </c>
      <c r="I47" s="26">
        <f t="shared" si="0"/>
        <v>-23722</v>
      </c>
      <c r="J47" s="27">
        <f t="shared" si="1"/>
        <v>67544</v>
      </c>
    </row>
    <row r="48" spans="1:10" s="4" customFormat="1" ht="18" customHeight="1">
      <c r="A48" s="31" t="s">
        <v>89</v>
      </c>
      <c r="B48" s="14" t="s">
        <v>31</v>
      </c>
      <c r="C48" s="26">
        <v>13978875.000000004</v>
      </c>
      <c r="D48" s="26">
        <v>14569596.000000002</v>
      </c>
      <c r="E48" s="26">
        <v>14432860</v>
      </c>
      <c r="F48" s="26">
        <v>14882136</v>
      </c>
      <c r="G48" s="26">
        <v>15503192</v>
      </c>
      <c r="H48" s="26">
        <v>15902746</v>
      </c>
      <c r="I48" s="26">
        <f t="shared" si="0"/>
        <v>399554</v>
      </c>
      <c r="J48" s="27">
        <f t="shared" si="1"/>
        <v>1524316.9999999963</v>
      </c>
    </row>
    <row r="49" spans="1:10" s="4" customFormat="1" ht="18" customHeight="1">
      <c r="A49" s="31" t="s">
        <v>90</v>
      </c>
      <c r="B49" s="14" t="s">
        <v>33</v>
      </c>
      <c r="C49" s="26">
        <v>4545371</v>
      </c>
      <c r="D49" s="26">
        <v>5000428</v>
      </c>
      <c r="E49" s="26">
        <v>5076621</v>
      </c>
      <c r="F49" s="26">
        <v>5376543</v>
      </c>
      <c r="G49" s="26">
        <v>5821487</v>
      </c>
      <c r="H49" s="26">
        <v>5993658</v>
      </c>
      <c r="I49" s="26">
        <f t="shared" si="0"/>
        <v>172171</v>
      </c>
      <c r="J49" s="27">
        <f t="shared" si="1"/>
        <v>1276116</v>
      </c>
    </row>
    <row r="50" spans="1:10" s="4" customFormat="1" ht="18" customHeight="1">
      <c r="A50" s="31" t="s">
        <v>91</v>
      </c>
      <c r="B50" s="14" t="s">
        <v>35</v>
      </c>
      <c r="C50" s="26">
        <v>9433504.000000002</v>
      </c>
      <c r="D50" s="26">
        <v>9569168.000000002</v>
      </c>
      <c r="E50" s="26">
        <v>9356239</v>
      </c>
      <c r="F50" s="26">
        <v>9505593</v>
      </c>
      <c r="G50" s="26">
        <v>9681705</v>
      </c>
      <c r="H50" s="26">
        <v>9909088</v>
      </c>
      <c r="I50" s="26">
        <f t="shared" si="0"/>
        <v>227383</v>
      </c>
      <c r="J50" s="27">
        <f t="shared" si="1"/>
        <v>248200.99999999814</v>
      </c>
    </row>
    <row r="51" spans="1:10" s="4" customFormat="1" ht="18" customHeight="1">
      <c r="A51" s="31" t="s">
        <v>92</v>
      </c>
      <c r="B51" s="14" t="s">
        <v>37</v>
      </c>
      <c r="C51" s="26">
        <v>844742.8050279533</v>
      </c>
      <c r="D51" s="26">
        <v>914503.1591011808</v>
      </c>
      <c r="E51" s="26">
        <v>882451.5599999998</v>
      </c>
      <c r="F51" s="26">
        <v>829577.0912</v>
      </c>
      <c r="G51" s="26">
        <v>892654.8439999999</v>
      </c>
      <c r="H51" s="26">
        <v>903512.2896</v>
      </c>
      <c r="I51" s="26">
        <f t="shared" si="0"/>
        <v>10857.445600000094</v>
      </c>
      <c r="J51" s="27">
        <f t="shared" si="1"/>
        <v>47912.038972046576</v>
      </c>
    </row>
    <row r="52" spans="1:10" s="4" customFormat="1" ht="18" customHeight="1">
      <c r="A52" s="31" t="s">
        <v>93</v>
      </c>
      <c r="B52" s="14" t="s">
        <v>94</v>
      </c>
      <c r="C52" s="26">
        <v>661654</v>
      </c>
      <c r="D52" s="26">
        <v>720235</v>
      </c>
      <c r="E52" s="26">
        <v>675367</v>
      </c>
      <c r="F52" s="26">
        <v>645114</v>
      </c>
      <c r="G52" s="26">
        <v>686036</v>
      </c>
      <c r="H52" s="26">
        <v>688859</v>
      </c>
      <c r="I52" s="26">
        <f t="shared" si="0"/>
        <v>2823</v>
      </c>
      <c r="J52" s="27">
        <f t="shared" si="1"/>
        <v>24382</v>
      </c>
    </row>
    <row r="53" spans="1:10" s="4" customFormat="1" ht="18" customHeight="1">
      <c r="A53" s="31" t="s">
        <v>95</v>
      </c>
      <c r="B53" s="14" t="s">
        <v>96</v>
      </c>
      <c r="C53" s="26">
        <v>183088.8050279533</v>
      </c>
      <c r="D53" s="26">
        <v>194268.1591011808</v>
      </c>
      <c r="E53" s="26">
        <v>207084.5599999999</v>
      </c>
      <c r="F53" s="26">
        <v>184463.0912</v>
      </c>
      <c r="G53" s="26">
        <v>206618.84399999987</v>
      </c>
      <c r="H53" s="26">
        <v>214653.2896</v>
      </c>
      <c r="I53" s="26">
        <f t="shared" si="0"/>
        <v>8034.445600000123</v>
      </c>
      <c r="J53" s="27">
        <f t="shared" si="1"/>
        <v>23530.038972046576</v>
      </c>
    </row>
    <row r="54" spans="1:10" s="4" customFormat="1" ht="18" customHeight="1">
      <c r="A54" s="31" t="s">
        <v>97</v>
      </c>
      <c r="B54" s="14" t="s">
        <v>39</v>
      </c>
      <c r="C54" s="26">
        <v>8588761.19497205</v>
      </c>
      <c r="D54" s="26">
        <v>8654664.840898821</v>
      </c>
      <c r="E54" s="26">
        <v>8473787.44</v>
      </c>
      <c r="F54" s="26">
        <v>8676015.9088</v>
      </c>
      <c r="G54" s="26">
        <v>8789050.156</v>
      </c>
      <c r="H54" s="26">
        <v>9005575.7104</v>
      </c>
      <c r="I54" s="26">
        <f t="shared" si="0"/>
        <v>216525.55440000072</v>
      </c>
      <c r="J54" s="27">
        <f t="shared" si="1"/>
        <v>200288.96102795005</v>
      </c>
    </row>
    <row r="55" spans="1:10" s="4" customFormat="1" ht="18" customHeight="1">
      <c r="A55" s="31" t="s">
        <v>98</v>
      </c>
      <c r="B55" s="14" t="s">
        <v>99</v>
      </c>
      <c r="C55" s="26">
        <v>4909828</v>
      </c>
      <c r="D55" s="26">
        <v>5001076</v>
      </c>
      <c r="E55" s="26">
        <v>4919659</v>
      </c>
      <c r="F55" s="26">
        <v>5009541</v>
      </c>
      <c r="G55" s="26">
        <v>5108856</v>
      </c>
      <c r="H55" s="26">
        <v>5262440.000000001</v>
      </c>
      <c r="I55" s="26">
        <f t="shared" si="0"/>
        <v>153584.00000000093</v>
      </c>
      <c r="J55" s="27">
        <f t="shared" si="1"/>
        <v>199028</v>
      </c>
    </row>
    <row r="56" spans="1:10" s="4" customFormat="1" ht="18" customHeight="1">
      <c r="A56" s="31" t="s">
        <v>100</v>
      </c>
      <c r="B56" s="14" t="s">
        <v>101</v>
      </c>
      <c r="C56" s="26">
        <v>3678933.194972048</v>
      </c>
      <c r="D56" s="26">
        <v>3653588.84089882</v>
      </c>
      <c r="E56" s="26">
        <v>3554128.4400000004</v>
      </c>
      <c r="F56" s="26">
        <v>3666474.9088</v>
      </c>
      <c r="G56" s="26">
        <v>3680194.1559999995</v>
      </c>
      <c r="H56" s="26">
        <v>3743135.7103999997</v>
      </c>
      <c r="I56" s="26">
        <f t="shared" si="0"/>
        <v>62941.554400000256</v>
      </c>
      <c r="J56" s="27">
        <f t="shared" si="1"/>
        <v>1260.9610279514454</v>
      </c>
    </row>
    <row r="57" spans="1:10" s="4" customFormat="1" ht="18" customHeight="1">
      <c r="A57" s="31" t="s">
        <v>102</v>
      </c>
      <c r="B57" s="14" t="s">
        <v>103</v>
      </c>
      <c r="C57" s="26">
        <v>3561985</v>
      </c>
      <c r="D57" s="26">
        <v>3208352</v>
      </c>
      <c r="E57" s="26">
        <v>2765715</v>
      </c>
      <c r="F57" s="26">
        <v>2713453</v>
      </c>
      <c r="G57" s="26">
        <v>2746289</v>
      </c>
      <c r="H57" s="26">
        <v>2349736</v>
      </c>
      <c r="I57" s="26">
        <f t="shared" si="0"/>
        <v>-396553</v>
      </c>
      <c r="J57" s="27">
        <f t="shared" si="1"/>
        <v>-815696</v>
      </c>
    </row>
    <row r="58" spans="1:10" s="4" customFormat="1" ht="18" customHeight="1">
      <c r="A58" s="31" t="s">
        <v>104</v>
      </c>
      <c r="B58" s="14" t="s">
        <v>43</v>
      </c>
      <c r="C58" s="26">
        <v>3527668</v>
      </c>
      <c r="D58" s="26">
        <v>3173044</v>
      </c>
      <c r="E58" s="26">
        <v>2717685</v>
      </c>
      <c r="F58" s="26">
        <v>2667187</v>
      </c>
      <c r="G58" s="26">
        <v>2709746</v>
      </c>
      <c r="H58" s="26">
        <v>2316554</v>
      </c>
      <c r="I58" s="26">
        <f t="shared" si="0"/>
        <v>-393192</v>
      </c>
      <c r="J58" s="27">
        <f t="shared" si="1"/>
        <v>-817922</v>
      </c>
    </row>
    <row r="59" spans="1:10" s="4" customFormat="1" ht="18" customHeight="1">
      <c r="A59" s="31" t="s">
        <v>105</v>
      </c>
      <c r="B59" s="14" t="s">
        <v>45</v>
      </c>
      <c r="C59" s="26">
        <v>2912113</v>
      </c>
      <c r="D59" s="26">
        <v>2563709</v>
      </c>
      <c r="E59" s="26">
        <v>2152279</v>
      </c>
      <c r="F59" s="26">
        <v>2114023</v>
      </c>
      <c r="G59" s="26">
        <v>2142859</v>
      </c>
      <c r="H59" s="26">
        <v>1802315</v>
      </c>
      <c r="I59" s="26">
        <f t="shared" si="0"/>
        <v>-340544</v>
      </c>
      <c r="J59" s="27">
        <f t="shared" si="1"/>
        <v>-769254</v>
      </c>
    </row>
    <row r="60" spans="1:10" s="4" customFormat="1" ht="18" customHeight="1">
      <c r="A60" s="31" t="s">
        <v>106</v>
      </c>
      <c r="B60" s="14" t="s">
        <v>47</v>
      </c>
      <c r="C60" s="26">
        <v>295181</v>
      </c>
      <c r="D60" s="26">
        <v>300138</v>
      </c>
      <c r="E60" s="26">
        <v>272150</v>
      </c>
      <c r="F60" s="26">
        <v>270744</v>
      </c>
      <c r="G60" s="26">
        <v>290790</v>
      </c>
      <c r="H60" s="26">
        <v>248263</v>
      </c>
      <c r="I60" s="26">
        <f t="shared" si="0"/>
        <v>-42527</v>
      </c>
      <c r="J60" s="27">
        <f t="shared" si="1"/>
        <v>-4391</v>
      </c>
    </row>
    <row r="61" spans="1:10" s="4" customFormat="1" ht="18" customHeight="1">
      <c r="A61" s="31" t="s">
        <v>107</v>
      </c>
      <c r="B61" s="14" t="s">
        <v>49</v>
      </c>
      <c r="C61" s="26">
        <v>320374</v>
      </c>
      <c r="D61" s="26">
        <v>309197</v>
      </c>
      <c r="E61" s="26">
        <v>293256</v>
      </c>
      <c r="F61" s="26">
        <v>282420</v>
      </c>
      <c r="G61" s="26">
        <v>276097</v>
      </c>
      <c r="H61" s="26">
        <v>265976</v>
      </c>
      <c r="I61" s="26">
        <f t="shared" si="0"/>
        <v>-10121</v>
      </c>
      <c r="J61" s="27">
        <f t="shared" si="1"/>
        <v>-44277</v>
      </c>
    </row>
    <row r="62" spans="1:10" s="4" customFormat="1" ht="18" customHeight="1">
      <c r="A62" s="31" t="s">
        <v>108</v>
      </c>
      <c r="B62" s="14" t="s">
        <v>51</v>
      </c>
      <c r="C62" s="26">
        <v>34317</v>
      </c>
      <c r="D62" s="26">
        <v>35308</v>
      </c>
      <c r="E62" s="26">
        <v>48030</v>
      </c>
      <c r="F62" s="26">
        <v>46266</v>
      </c>
      <c r="G62" s="26">
        <v>36543</v>
      </c>
      <c r="H62" s="26">
        <v>33182</v>
      </c>
      <c r="I62" s="26">
        <f t="shared" si="0"/>
        <v>-3361</v>
      </c>
      <c r="J62" s="27">
        <f t="shared" si="1"/>
        <v>2226</v>
      </c>
    </row>
    <row r="63" spans="1:10" s="4" customFormat="1" ht="18" customHeight="1">
      <c r="A63" s="31" t="s">
        <v>109</v>
      </c>
      <c r="B63" s="14" t="s">
        <v>53</v>
      </c>
      <c r="C63" s="26">
        <v>4886788.880490201</v>
      </c>
      <c r="D63" s="26">
        <v>4964372.080490201</v>
      </c>
      <c r="E63" s="26">
        <v>5097324.880490201</v>
      </c>
      <c r="F63" s="26">
        <v>5011280.9804902</v>
      </c>
      <c r="G63" s="26">
        <v>5052807.5804902</v>
      </c>
      <c r="H63" s="26">
        <v>5190763.8804902</v>
      </c>
      <c r="I63" s="26">
        <f t="shared" si="0"/>
        <v>137956.2999999998</v>
      </c>
      <c r="J63" s="27">
        <f t="shared" si="1"/>
        <v>166018.69999999925</v>
      </c>
    </row>
    <row r="64" spans="1:10" s="4" customFormat="1" ht="18" customHeight="1">
      <c r="A64" s="31" t="s">
        <v>110</v>
      </c>
      <c r="B64" s="14" t="s">
        <v>55</v>
      </c>
      <c r="C64" s="26">
        <v>2601672</v>
      </c>
      <c r="D64" s="26">
        <v>2598915.0000000005</v>
      </c>
      <c r="E64" s="26">
        <v>2702344</v>
      </c>
      <c r="F64" s="26">
        <v>2677595</v>
      </c>
      <c r="G64" s="26">
        <v>2758129</v>
      </c>
      <c r="H64" s="26">
        <v>2656656</v>
      </c>
      <c r="I64" s="26">
        <f t="shared" si="0"/>
        <v>-101473</v>
      </c>
      <c r="J64" s="27">
        <f t="shared" si="1"/>
        <v>156457</v>
      </c>
    </row>
    <row r="65" spans="1:10" s="4" customFormat="1" ht="18" customHeight="1">
      <c r="A65" s="31" t="s">
        <v>111</v>
      </c>
      <c r="B65" s="14" t="s">
        <v>57</v>
      </c>
      <c r="C65" s="26">
        <v>2090349.8804902001</v>
      </c>
      <c r="D65" s="26">
        <v>2168736.0804902</v>
      </c>
      <c r="E65" s="26">
        <v>2193087.8804902006</v>
      </c>
      <c r="F65" s="26">
        <v>2138769.9804902</v>
      </c>
      <c r="G65" s="26">
        <v>2095859.5804902</v>
      </c>
      <c r="H65" s="26">
        <v>2319724.8804902</v>
      </c>
      <c r="I65" s="26">
        <f t="shared" si="0"/>
        <v>223865.30000000005</v>
      </c>
      <c r="J65" s="27">
        <f t="shared" si="1"/>
        <v>5509.699999999953</v>
      </c>
    </row>
    <row r="66" spans="1:10" s="4" customFormat="1" ht="18" customHeight="1">
      <c r="A66" s="31" t="s">
        <v>112</v>
      </c>
      <c r="B66" s="14" t="s">
        <v>59</v>
      </c>
      <c r="C66" s="22" t="s">
        <v>118</v>
      </c>
      <c r="D66" s="22" t="s">
        <v>118</v>
      </c>
      <c r="E66" s="22" t="s">
        <v>118</v>
      </c>
      <c r="F66" s="22" t="s">
        <v>118</v>
      </c>
      <c r="G66" s="22" t="s">
        <v>118</v>
      </c>
      <c r="H66" s="22" t="s">
        <v>118</v>
      </c>
      <c r="I66" s="22" t="s">
        <v>118</v>
      </c>
      <c r="J66" s="23" t="s">
        <v>118</v>
      </c>
    </row>
    <row r="67" spans="1:10" s="4" customFormat="1" ht="18" customHeight="1">
      <c r="A67" s="31" t="s">
        <v>113</v>
      </c>
      <c r="B67" s="14" t="s">
        <v>61</v>
      </c>
      <c r="C67" s="26">
        <v>140490</v>
      </c>
      <c r="D67" s="26">
        <v>143776</v>
      </c>
      <c r="E67" s="26">
        <v>148780</v>
      </c>
      <c r="F67" s="26">
        <v>140738.99999999997</v>
      </c>
      <c r="G67" s="26">
        <v>144433</v>
      </c>
      <c r="H67" s="26">
        <v>159798</v>
      </c>
      <c r="I67" s="26">
        <f t="shared" si="0"/>
        <v>15365</v>
      </c>
      <c r="J67" s="27">
        <f t="shared" si="1"/>
        <v>3943</v>
      </c>
    </row>
    <row r="68" spans="1:10" s="4" customFormat="1" ht="18" customHeight="1">
      <c r="A68" s="32" t="s">
        <v>114</v>
      </c>
      <c r="B68" s="16" t="s">
        <v>115</v>
      </c>
      <c r="C68" s="28">
        <v>54277</v>
      </c>
      <c r="D68" s="28">
        <v>52945</v>
      </c>
      <c r="E68" s="28">
        <v>53113</v>
      </c>
      <c r="F68" s="28">
        <v>54177</v>
      </c>
      <c r="G68" s="28">
        <v>54386</v>
      </c>
      <c r="H68" s="28">
        <v>54585</v>
      </c>
      <c r="I68" s="28">
        <f t="shared" si="0"/>
        <v>199</v>
      </c>
      <c r="J68" s="29">
        <f t="shared" si="1"/>
        <v>109</v>
      </c>
    </row>
    <row r="69" spans="1:10" s="4" customFormat="1" ht="18" customHeight="1">
      <c r="A69" s="17" t="s">
        <v>116</v>
      </c>
      <c r="B69" s="17"/>
      <c r="C69" s="18"/>
      <c r="D69" s="18"/>
      <c r="E69" s="18"/>
      <c r="F69" s="18"/>
      <c r="G69" s="18"/>
      <c r="H69" s="18"/>
      <c r="I69" s="18"/>
      <c r="J69" s="18"/>
    </row>
    <row r="70" spans="1:10" s="4" customFormat="1" ht="18" customHeight="1">
      <c r="A70" s="17" t="s">
        <v>117</v>
      </c>
      <c r="B70" s="19"/>
      <c r="C70" s="19"/>
      <c r="D70" s="19"/>
      <c r="E70" s="19"/>
      <c r="F70" s="19"/>
      <c r="G70" s="19"/>
      <c r="H70" s="19"/>
      <c r="I70" s="19"/>
      <c r="J70" s="19"/>
    </row>
    <row r="71" spans="2:9" ht="13.5" customHeight="1">
      <c r="B71" s="5"/>
      <c r="C71" s="5"/>
      <c r="D71" s="5"/>
      <c r="E71" s="5"/>
      <c r="F71" s="5"/>
      <c r="G71" s="5"/>
      <c r="H71" s="5"/>
      <c r="I71" s="5"/>
    </row>
    <row r="72" spans="1:9" ht="14.25">
      <c r="A72" s="21"/>
      <c r="B72" s="5"/>
      <c r="C72" s="5"/>
      <c r="D72" s="5"/>
      <c r="E72" s="5"/>
      <c r="F72" s="5"/>
      <c r="G72" s="5"/>
      <c r="H72" s="5"/>
      <c r="I72" s="5"/>
    </row>
    <row r="73" spans="1:9" ht="14.25">
      <c r="A73" s="21"/>
      <c r="B73" s="5"/>
      <c r="C73" s="5"/>
      <c r="D73" s="5"/>
      <c r="E73" s="5"/>
      <c r="F73" s="5"/>
      <c r="G73" s="5"/>
      <c r="H73" s="5"/>
      <c r="I73" s="5"/>
    </row>
    <row r="74" spans="1:11" ht="14.25">
      <c r="A74" s="21"/>
      <c r="B74" s="5"/>
      <c r="C74" s="5"/>
      <c r="D74" s="5"/>
      <c r="E74" s="5"/>
      <c r="F74" s="5"/>
      <c r="G74" s="5"/>
      <c r="H74" s="5"/>
      <c r="I74" s="5"/>
      <c r="K74" s="5"/>
    </row>
    <row r="75" spans="1:11" ht="14.25">
      <c r="A75" s="21"/>
      <c r="B75" s="5"/>
      <c r="C75" s="5"/>
      <c r="D75" s="5"/>
      <c r="E75" s="5"/>
      <c r="F75" s="5"/>
      <c r="G75" s="5"/>
      <c r="H75" s="5"/>
      <c r="I75" s="5"/>
      <c r="K75" s="5"/>
    </row>
    <row r="76" spans="1:11" ht="14.25">
      <c r="A76" s="21"/>
      <c r="B76" s="5"/>
      <c r="C76" s="5"/>
      <c r="D76" s="5"/>
      <c r="E76" s="5"/>
      <c r="F76" s="5"/>
      <c r="G76" s="5"/>
      <c r="H76" s="5"/>
      <c r="I76" s="5"/>
      <c r="K76" s="5"/>
    </row>
    <row r="77" spans="1:11" ht="14.25">
      <c r="A77" s="21"/>
      <c r="B77" s="5"/>
      <c r="C77" s="5"/>
      <c r="D77" s="5"/>
      <c r="E77" s="5"/>
      <c r="F77" s="5"/>
      <c r="G77" s="5"/>
      <c r="H77" s="5"/>
      <c r="I77" s="5"/>
      <c r="K77" s="5"/>
    </row>
  </sheetData>
  <sheetProtection/>
  <mergeCells count="7">
    <mergeCell ref="A2:J2"/>
    <mergeCell ref="A3:J3"/>
    <mergeCell ref="A4:A5"/>
    <mergeCell ref="B4:B5"/>
    <mergeCell ref="D4:G4"/>
    <mergeCell ref="I4:I5"/>
    <mergeCell ref="J4:J5"/>
  </mergeCells>
  <printOptions/>
  <pageMargins left="0.2" right="0.2" top="0.75" bottom="0.25" header="0.05" footer="0.25"/>
  <pageSetup fitToHeight="1" fitToWidth="1" orientation="portrait" scale="54"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A1:J85"/>
  <sheetViews>
    <sheetView zoomScale="78" zoomScaleNormal="78" zoomScalePageLayoutView="0" workbookViewId="0" topLeftCell="A53">
      <selection activeCell="A1" sqref="A1"/>
    </sheetView>
  </sheetViews>
  <sheetFormatPr defaultColWidth="6.421875" defaultRowHeight="15"/>
  <cols>
    <col min="1" max="1" width="5.140625" style="20" customWidth="1"/>
    <col min="2" max="2" width="83.57421875" style="2" customWidth="1"/>
    <col min="3" max="7" width="12.7109375" style="2" customWidth="1"/>
    <col min="8" max="8" width="15.140625" style="2" customWidth="1"/>
    <col min="9" max="9" width="12.7109375" style="2" customWidth="1"/>
    <col min="10" max="10" width="12.7109375" style="5" customWidth="1"/>
    <col min="11" max="255" width="8.8515625" style="2" customWidth="1"/>
    <col min="256" max="16384" width="6.421875" style="2" customWidth="1"/>
  </cols>
  <sheetData>
    <row r="1" spans="1:10" ht="9.75" customHeight="1">
      <c r="A1" s="1"/>
      <c r="G1" s="6"/>
      <c r="H1" s="6"/>
      <c r="I1" s="6"/>
      <c r="J1" s="7"/>
    </row>
    <row r="2" spans="1:10" ht="15.75" customHeight="1">
      <c r="A2" s="72" t="s">
        <v>120</v>
      </c>
      <c r="B2" s="72"/>
      <c r="C2" s="72"/>
      <c r="D2" s="72"/>
      <c r="E2" s="72"/>
      <c r="F2" s="72"/>
      <c r="G2" s="72"/>
      <c r="H2" s="72"/>
      <c r="I2" s="72"/>
      <c r="J2" s="72"/>
    </row>
    <row r="3" spans="1:10" ht="15.75" customHeight="1">
      <c r="A3" s="58" t="s">
        <v>121</v>
      </c>
      <c r="B3" s="58"/>
      <c r="C3" s="58"/>
      <c r="D3" s="58"/>
      <c r="E3" s="58"/>
      <c r="F3" s="58"/>
      <c r="G3" s="58"/>
      <c r="H3" s="58"/>
      <c r="I3" s="58"/>
      <c r="J3" s="58"/>
    </row>
    <row r="4" spans="1:10" ht="14.25">
      <c r="A4" s="59" t="s">
        <v>1</v>
      </c>
      <c r="B4" s="61" t="s">
        <v>2</v>
      </c>
      <c r="C4" s="74" t="s">
        <v>122</v>
      </c>
      <c r="D4" s="63" t="s">
        <v>123</v>
      </c>
      <c r="E4" s="64"/>
      <c r="F4" s="64"/>
      <c r="G4" s="64"/>
      <c r="H4" s="64"/>
      <c r="I4" s="68"/>
      <c r="J4" s="65" t="s">
        <v>124</v>
      </c>
    </row>
    <row r="5" spans="1:10" ht="14.25">
      <c r="A5" s="73"/>
      <c r="B5" s="67"/>
      <c r="C5" s="75"/>
      <c r="D5" s="67" t="s">
        <v>125</v>
      </c>
      <c r="E5" s="63" t="s">
        <v>126</v>
      </c>
      <c r="F5" s="64"/>
      <c r="G5" s="64"/>
      <c r="H5" s="64"/>
      <c r="I5" s="68"/>
      <c r="J5" s="76"/>
    </row>
    <row r="6" spans="1:10" ht="14.25">
      <c r="A6" s="73"/>
      <c r="B6" s="67"/>
      <c r="C6" s="75"/>
      <c r="D6" s="67"/>
      <c r="E6" s="69" t="s">
        <v>127</v>
      </c>
      <c r="F6" s="63" t="s">
        <v>128</v>
      </c>
      <c r="G6" s="64"/>
      <c r="H6" s="64"/>
      <c r="I6" s="68"/>
      <c r="J6" s="76"/>
    </row>
    <row r="7" spans="1:10" ht="59.25">
      <c r="A7" s="73"/>
      <c r="B7" s="67"/>
      <c r="C7" s="75"/>
      <c r="D7" s="67"/>
      <c r="E7" s="70"/>
      <c r="F7" s="36" t="s">
        <v>125</v>
      </c>
      <c r="G7" s="34" t="s">
        <v>129</v>
      </c>
      <c r="H7" s="34" t="s">
        <v>130</v>
      </c>
      <c r="I7" s="35" t="s">
        <v>131</v>
      </c>
      <c r="J7" s="76"/>
    </row>
    <row r="8" spans="1:10" ht="5.25" customHeight="1">
      <c r="A8" s="37"/>
      <c r="B8" s="38"/>
      <c r="C8" s="39"/>
      <c r="D8" s="11"/>
      <c r="E8" s="11"/>
      <c r="F8" s="11"/>
      <c r="G8" s="33"/>
      <c r="H8" s="11"/>
      <c r="I8" s="39"/>
      <c r="J8" s="40"/>
    </row>
    <row r="9" spans="1:10" s="4" customFormat="1" ht="18" customHeight="1">
      <c r="A9" s="30" t="s">
        <v>10</v>
      </c>
      <c r="B9" s="41" t="s">
        <v>11</v>
      </c>
      <c r="C9" s="42">
        <v>-4578244.980490208</v>
      </c>
      <c r="D9" s="42">
        <v>-804751.4388026521</v>
      </c>
      <c r="E9" s="42">
        <v>-370658</v>
      </c>
      <c r="F9" s="42">
        <v>-434093.43880265206</v>
      </c>
      <c r="G9" s="43" t="s">
        <v>132</v>
      </c>
      <c r="H9" s="43" t="s">
        <v>132</v>
      </c>
      <c r="I9" s="43" t="s">
        <v>132</v>
      </c>
      <c r="J9" s="44">
        <v>-5382996.41929286</v>
      </c>
    </row>
    <row r="10" spans="1:10" s="4" customFormat="1" ht="18" customHeight="1">
      <c r="A10" s="31" t="s">
        <v>12</v>
      </c>
      <c r="B10" s="45" t="s">
        <v>13</v>
      </c>
      <c r="C10" s="22">
        <v>-4636020.980490208</v>
      </c>
      <c r="D10" s="22">
        <v>-820521.4388026521</v>
      </c>
      <c r="E10" s="22">
        <v>-372906</v>
      </c>
      <c r="F10" s="22">
        <v>-447615.43880265206</v>
      </c>
      <c r="G10" s="22">
        <v>-182734</v>
      </c>
      <c r="H10" s="22">
        <v>-231286.60479254357</v>
      </c>
      <c r="I10" s="22">
        <v>-33596.07284695898</v>
      </c>
      <c r="J10" s="23">
        <v>-5456542.41929286</v>
      </c>
    </row>
    <row r="11" spans="1:10" s="4" customFormat="1" ht="18" customHeight="1">
      <c r="A11" s="31" t="s">
        <v>14</v>
      </c>
      <c r="B11" s="46" t="s">
        <v>133</v>
      </c>
      <c r="C11" s="22">
        <v>57775.99999999984</v>
      </c>
      <c r="D11" s="22">
        <v>15769.999999999985</v>
      </c>
      <c r="E11" s="22">
        <v>2248</v>
      </c>
      <c r="F11" s="22">
        <v>13521.999999999985</v>
      </c>
      <c r="G11" s="47" t="s">
        <v>134</v>
      </c>
      <c r="H11" s="47" t="s">
        <v>134</v>
      </c>
      <c r="I11" s="47" t="s">
        <v>134</v>
      </c>
      <c r="J11" s="23">
        <v>73545.99999999983</v>
      </c>
    </row>
    <row r="12" spans="1:10" s="4" customFormat="1" ht="18" customHeight="1">
      <c r="A12" s="31" t="s">
        <v>16</v>
      </c>
      <c r="B12" s="41" t="s">
        <v>17</v>
      </c>
      <c r="C12" s="42">
        <v>22520345.9</v>
      </c>
      <c r="D12" s="42">
        <v>1189497.2611973435</v>
      </c>
      <c r="E12" s="43" t="s">
        <v>135</v>
      </c>
      <c r="F12" s="43" t="s">
        <v>135</v>
      </c>
      <c r="G12" s="43" t="s">
        <v>135</v>
      </c>
      <c r="H12" s="43" t="s">
        <v>135</v>
      </c>
      <c r="I12" s="43" t="s">
        <v>135</v>
      </c>
      <c r="J12" s="44">
        <v>23709843.161197342</v>
      </c>
    </row>
    <row r="13" spans="1:10" s="4" customFormat="1" ht="18" customHeight="1">
      <c r="A13" s="31" t="s">
        <v>18</v>
      </c>
      <c r="B13" s="48" t="s">
        <v>19</v>
      </c>
      <c r="C13" s="22">
        <v>18900584.9</v>
      </c>
      <c r="D13" s="22">
        <v>1989423.2611973435</v>
      </c>
      <c r="E13" s="22">
        <v>644763</v>
      </c>
      <c r="F13" s="22">
        <v>1344660.2611973435</v>
      </c>
      <c r="G13" s="22">
        <v>1616523</v>
      </c>
      <c r="H13" s="22">
        <v>-260451</v>
      </c>
      <c r="I13" s="22">
        <v>-11411.738802658634</v>
      </c>
      <c r="J13" s="23">
        <v>20890008.161197342</v>
      </c>
    </row>
    <row r="14" spans="1:10" s="4" customFormat="1" ht="18" customHeight="1">
      <c r="A14" s="31" t="s">
        <v>20</v>
      </c>
      <c r="B14" s="48" t="s">
        <v>21</v>
      </c>
      <c r="C14" s="22">
        <v>3619761</v>
      </c>
      <c r="D14" s="22">
        <v>-799926</v>
      </c>
      <c r="E14" s="47" t="s">
        <v>136</v>
      </c>
      <c r="F14" s="47" t="s">
        <v>136</v>
      </c>
      <c r="G14" s="47" t="s">
        <v>136</v>
      </c>
      <c r="H14" s="47" t="s">
        <v>136</v>
      </c>
      <c r="I14" s="47" t="s">
        <v>136</v>
      </c>
      <c r="J14" s="23">
        <v>2819835</v>
      </c>
    </row>
    <row r="15" spans="1:10" s="4" customFormat="1" ht="18" customHeight="1">
      <c r="A15" s="31" t="s">
        <v>22</v>
      </c>
      <c r="B15" s="49" t="s">
        <v>23</v>
      </c>
      <c r="C15" s="22"/>
      <c r="D15" s="22"/>
      <c r="E15" s="22"/>
      <c r="F15" s="42"/>
      <c r="G15" s="42"/>
      <c r="H15" s="42"/>
      <c r="I15" s="44"/>
      <c r="J15" s="23"/>
    </row>
    <row r="16" spans="1:10" s="4" customFormat="1" ht="18" customHeight="1">
      <c r="A16" s="31" t="s">
        <v>24</v>
      </c>
      <c r="B16" s="48" t="s">
        <v>25</v>
      </c>
      <c r="C16" s="22">
        <v>5938327</v>
      </c>
      <c r="D16" s="22">
        <v>1141731.000000001</v>
      </c>
      <c r="E16" s="22">
        <v>408243</v>
      </c>
      <c r="F16" s="22">
        <v>733488.0000000009</v>
      </c>
      <c r="G16" s="22">
        <v>775024</v>
      </c>
      <c r="H16" s="22">
        <v>-15791</v>
      </c>
      <c r="I16" s="22">
        <v>-25744.99999999907</v>
      </c>
      <c r="J16" s="23">
        <v>7080058.000000001</v>
      </c>
    </row>
    <row r="17" spans="1:10" s="4" customFormat="1" ht="18" customHeight="1">
      <c r="A17" s="31" t="s">
        <v>26</v>
      </c>
      <c r="B17" s="48" t="s">
        <v>27</v>
      </c>
      <c r="C17" s="22">
        <v>4980979</v>
      </c>
      <c r="D17" s="22">
        <v>1089023</v>
      </c>
      <c r="E17" s="22">
        <v>352106</v>
      </c>
      <c r="F17" s="22">
        <v>736917</v>
      </c>
      <c r="G17" s="22">
        <v>775024</v>
      </c>
      <c r="H17" s="22">
        <v>-15791</v>
      </c>
      <c r="I17" s="22">
        <v>-22316</v>
      </c>
      <c r="J17" s="23">
        <v>6070002</v>
      </c>
    </row>
    <row r="18" spans="1:10" s="4" customFormat="1" ht="18" customHeight="1">
      <c r="A18" s="31" t="s">
        <v>28</v>
      </c>
      <c r="B18" s="48" t="s">
        <v>29</v>
      </c>
      <c r="C18" s="22">
        <v>957348</v>
      </c>
      <c r="D18" s="22">
        <v>52708</v>
      </c>
      <c r="E18" s="22">
        <v>56137</v>
      </c>
      <c r="F18" s="22">
        <v>-3429</v>
      </c>
      <c r="G18" s="22" t="s">
        <v>137</v>
      </c>
      <c r="H18" s="22" t="s">
        <v>137</v>
      </c>
      <c r="I18" s="22">
        <v>-3428.9999999990687</v>
      </c>
      <c r="J18" s="23">
        <v>1010056</v>
      </c>
    </row>
    <row r="19" spans="1:10" s="4" customFormat="1" ht="18" customHeight="1">
      <c r="A19" s="31" t="s">
        <v>30</v>
      </c>
      <c r="B19" s="48" t="s">
        <v>31</v>
      </c>
      <c r="C19" s="22">
        <v>7967013.7</v>
      </c>
      <c r="D19" s="22">
        <v>1216045.999999999</v>
      </c>
      <c r="E19" s="22">
        <v>489877</v>
      </c>
      <c r="F19" s="22">
        <v>726168.9999999991</v>
      </c>
      <c r="G19" s="22">
        <v>960123</v>
      </c>
      <c r="H19" s="22">
        <v>-237605.69421767222</v>
      </c>
      <c r="I19" s="22">
        <v>3651.694217671773</v>
      </c>
      <c r="J19" s="23">
        <v>9183059.7</v>
      </c>
    </row>
    <row r="20" spans="1:10" s="4" customFormat="1" ht="18" customHeight="1">
      <c r="A20" s="31" t="s">
        <v>32</v>
      </c>
      <c r="B20" s="48" t="s">
        <v>33</v>
      </c>
      <c r="C20" s="22">
        <v>5311509</v>
      </c>
      <c r="D20" s="22">
        <v>1132723</v>
      </c>
      <c r="E20" s="22">
        <v>275244</v>
      </c>
      <c r="F20" s="22">
        <v>857479</v>
      </c>
      <c r="G20" s="22">
        <v>1054948</v>
      </c>
      <c r="H20" s="22">
        <v>-209309</v>
      </c>
      <c r="I20" s="22">
        <v>11840</v>
      </c>
      <c r="J20" s="23">
        <v>6444232</v>
      </c>
    </row>
    <row r="21" spans="1:10" s="4" customFormat="1" ht="18" customHeight="1">
      <c r="A21" s="31" t="s">
        <v>34</v>
      </c>
      <c r="B21" s="48" t="s">
        <v>35</v>
      </c>
      <c r="C21" s="22">
        <v>2655504.7</v>
      </c>
      <c r="D21" s="22">
        <v>83322.99999999953</v>
      </c>
      <c r="E21" s="22">
        <v>214633</v>
      </c>
      <c r="F21" s="22">
        <v>-131310.00000000047</v>
      </c>
      <c r="G21" s="22">
        <v>-94825</v>
      </c>
      <c r="H21" s="22">
        <v>-28296.694217672237</v>
      </c>
      <c r="I21" s="22">
        <v>-8188.305782328227</v>
      </c>
      <c r="J21" s="23">
        <v>2738827.6999999997</v>
      </c>
    </row>
    <row r="22" spans="1:10" s="4" customFormat="1" ht="18" customHeight="1">
      <c r="A22" s="31" t="s">
        <v>36</v>
      </c>
      <c r="B22" s="48" t="s">
        <v>37</v>
      </c>
      <c r="C22" s="22">
        <v>414908.50148583733</v>
      </c>
      <c r="D22" s="22">
        <v>31801.143965727184</v>
      </c>
      <c r="E22" s="22">
        <v>45373</v>
      </c>
      <c r="F22" s="22">
        <v>-13571.856034272816</v>
      </c>
      <c r="G22" s="22" t="s">
        <v>137</v>
      </c>
      <c r="H22" s="22">
        <v>-1705.4136448933223</v>
      </c>
      <c r="I22" s="22">
        <v>-11866.442389379494</v>
      </c>
      <c r="J22" s="23">
        <v>446709.6454515645</v>
      </c>
    </row>
    <row r="23" spans="1:10" s="4" customFormat="1" ht="18" customHeight="1">
      <c r="A23" s="31" t="s">
        <v>38</v>
      </c>
      <c r="B23" s="48" t="s">
        <v>39</v>
      </c>
      <c r="C23" s="22">
        <v>2240596.198514163</v>
      </c>
      <c r="D23" s="22">
        <v>51521.85603427235</v>
      </c>
      <c r="E23" s="22">
        <v>169260</v>
      </c>
      <c r="F23" s="22">
        <v>-117738.14396572765</v>
      </c>
      <c r="G23" s="22">
        <v>-94825</v>
      </c>
      <c r="H23" s="22">
        <v>-26591.280572778916</v>
      </c>
      <c r="I23" s="22">
        <v>3678.1366070512668</v>
      </c>
      <c r="J23" s="23">
        <v>2292118.0545484354</v>
      </c>
    </row>
    <row r="24" spans="1:10" s="4" customFormat="1" ht="18" customHeight="1">
      <c r="A24" s="31" t="s">
        <v>40</v>
      </c>
      <c r="B24" s="48" t="s">
        <v>41</v>
      </c>
      <c r="C24" s="22">
        <v>3619761</v>
      </c>
      <c r="D24" s="22">
        <v>-799926</v>
      </c>
      <c r="E24" s="47" t="s">
        <v>136</v>
      </c>
      <c r="F24" s="47" t="s">
        <v>136</v>
      </c>
      <c r="G24" s="47" t="s">
        <v>136</v>
      </c>
      <c r="H24" s="47" t="s">
        <v>136</v>
      </c>
      <c r="I24" s="47" t="s">
        <v>136</v>
      </c>
      <c r="J24" s="23">
        <v>2819835</v>
      </c>
    </row>
    <row r="25" spans="1:10" s="4" customFormat="1" ht="18" customHeight="1">
      <c r="A25" s="31" t="s">
        <v>42</v>
      </c>
      <c r="B25" s="48" t="s">
        <v>43</v>
      </c>
      <c r="C25" s="22">
        <v>3585781</v>
      </c>
      <c r="D25" s="22">
        <v>-802734</v>
      </c>
      <c r="E25" s="47" t="s">
        <v>136</v>
      </c>
      <c r="F25" s="47" t="s">
        <v>136</v>
      </c>
      <c r="G25" s="47" t="s">
        <v>136</v>
      </c>
      <c r="H25" s="47" t="s">
        <v>136</v>
      </c>
      <c r="I25" s="47" t="s">
        <v>136</v>
      </c>
      <c r="J25" s="23">
        <v>2783047</v>
      </c>
    </row>
    <row r="26" spans="1:10" s="4" customFormat="1" ht="18" customHeight="1">
      <c r="A26" s="31" t="s">
        <v>44</v>
      </c>
      <c r="B26" s="48" t="s">
        <v>45</v>
      </c>
      <c r="C26" s="22">
        <v>2973245</v>
      </c>
      <c r="D26" s="22">
        <v>-765553</v>
      </c>
      <c r="E26" s="47" t="s">
        <v>136</v>
      </c>
      <c r="F26" s="47" t="s">
        <v>136</v>
      </c>
      <c r="G26" s="47" t="s">
        <v>136</v>
      </c>
      <c r="H26" s="47" t="s">
        <v>136</v>
      </c>
      <c r="I26" s="47" t="s">
        <v>136</v>
      </c>
      <c r="J26" s="23">
        <v>2207692</v>
      </c>
    </row>
    <row r="27" spans="1:10" s="4" customFormat="1" ht="18" customHeight="1">
      <c r="A27" s="31" t="s">
        <v>46</v>
      </c>
      <c r="B27" s="48" t="s">
        <v>47</v>
      </c>
      <c r="C27" s="22">
        <v>280217</v>
      </c>
      <c r="D27" s="22">
        <v>11717</v>
      </c>
      <c r="E27" s="47" t="s">
        <v>136</v>
      </c>
      <c r="F27" s="47" t="s">
        <v>136</v>
      </c>
      <c r="G27" s="47" t="s">
        <v>136</v>
      </c>
      <c r="H27" s="47" t="s">
        <v>136</v>
      </c>
      <c r="I27" s="47" t="s">
        <v>136</v>
      </c>
      <c r="J27" s="23">
        <v>291934</v>
      </c>
    </row>
    <row r="28" spans="1:10" s="4" customFormat="1" ht="18" customHeight="1">
      <c r="A28" s="31" t="s">
        <v>48</v>
      </c>
      <c r="B28" s="48" t="s">
        <v>49</v>
      </c>
      <c r="C28" s="22">
        <v>332319</v>
      </c>
      <c r="D28" s="22">
        <v>-48898</v>
      </c>
      <c r="E28" s="47" t="s">
        <v>136</v>
      </c>
      <c r="F28" s="47" t="s">
        <v>136</v>
      </c>
      <c r="G28" s="47" t="s">
        <v>136</v>
      </c>
      <c r="H28" s="47" t="s">
        <v>136</v>
      </c>
      <c r="I28" s="47" t="s">
        <v>136</v>
      </c>
      <c r="J28" s="23">
        <v>283421</v>
      </c>
    </row>
    <row r="29" spans="1:10" s="4" customFormat="1" ht="18" customHeight="1">
      <c r="A29" s="31" t="s">
        <v>50</v>
      </c>
      <c r="B29" s="48" t="s">
        <v>51</v>
      </c>
      <c r="C29" s="22">
        <v>33980</v>
      </c>
      <c r="D29" s="22">
        <v>2808</v>
      </c>
      <c r="E29" s="47" t="s">
        <v>136</v>
      </c>
      <c r="F29" s="47" t="s">
        <v>136</v>
      </c>
      <c r="G29" s="47" t="s">
        <v>136</v>
      </c>
      <c r="H29" s="47" t="s">
        <v>136</v>
      </c>
      <c r="I29" s="47" t="s">
        <v>136</v>
      </c>
      <c r="J29" s="23">
        <v>36788</v>
      </c>
    </row>
    <row r="30" spans="1:10" s="4" customFormat="1" ht="18" customHeight="1">
      <c r="A30" s="31" t="s">
        <v>52</v>
      </c>
      <c r="B30" s="48" t="s">
        <v>53</v>
      </c>
      <c r="C30" s="22">
        <v>4422876.2</v>
      </c>
      <c r="D30" s="22">
        <v>-244318.73880265933</v>
      </c>
      <c r="E30" s="22">
        <v>-250260</v>
      </c>
      <c r="F30" s="22">
        <v>5941.261197340675</v>
      </c>
      <c r="G30" s="22" t="s">
        <v>137</v>
      </c>
      <c r="H30" s="22">
        <v>-4740.305782327763</v>
      </c>
      <c r="I30" s="22">
        <v>10681.566979668663</v>
      </c>
      <c r="J30" s="23">
        <v>4178557.461197341</v>
      </c>
    </row>
    <row r="31" spans="1:10" s="4" customFormat="1" ht="18" customHeight="1">
      <c r="A31" s="31" t="s">
        <v>54</v>
      </c>
      <c r="B31" s="48" t="s">
        <v>55</v>
      </c>
      <c r="C31" s="22">
        <v>2052987.2999999998</v>
      </c>
      <c r="D31" s="22">
        <v>-80838.49999999977</v>
      </c>
      <c r="E31" s="22">
        <v>-115641</v>
      </c>
      <c r="F31" s="22">
        <v>34802.50000000023</v>
      </c>
      <c r="G31" s="22" t="s">
        <v>137</v>
      </c>
      <c r="H31" s="22">
        <v>797.9813686861819</v>
      </c>
      <c r="I31" s="22">
        <v>34004.51863131405</v>
      </c>
      <c r="J31" s="23">
        <v>1972148.8</v>
      </c>
    </row>
    <row r="32" spans="1:10" s="4" customFormat="1" ht="18" customHeight="1">
      <c r="A32" s="31" t="s">
        <v>56</v>
      </c>
      <c r="B32" s="48" t="s">
        <v>57</v>
      </c>
      <c r="C32" s="22">
        <v>2314164.9</v>
      </c>
      <c r="D32" s="22">
        <v>-153042.23880265933</v>
      </c>
      <c r="E32" s="22">
        <v>-137978</v>
      </c>
      <c r="F32" s="22">
        <v>-15064.238802659325</v>
      </c>
      <c r="G32" s="22" t="s">
        <v>137</v>
      </c>
      <c r="H32" s="22">
        <v>-5421.9434960526605</v>
      </c>
      <c r="I32" s="22">
        <v>-9642.295306606666</v>
      </c>
      <c r="J32" s="23">
        <v>2161122.6611973406</v>
      </c>
    </row>
    <row r="33" spans="1:10" s="4" customFormat="1" ht="18" customHeight="1">
      <c r="A33" s="31" t="s">
        <v>58</v>
      </c>
      <c r="B33" s="48" t="s">
        <v>59</v>
      </c>
      <c r="C33" s="22" t="s">
        <v>118</v>
      </c>
      <c r="D33" s="22" t="s">
        <v>118</v>
      </c>
      <c r="E33" s="22" t="s">
        <v>118</v>
      </c>
      <c r="F33" s="47" t="s">
        <v>118</v>
      </c>
      <c r="G33" s="47" t="s">
        <v>118</v>
      </c>
      <c r="H33" s="47" t="s">
        <v>118</v>
      </c>
      <c r="I33" s="47" t="s">
        <v>118</v>
      </c>
      <c r="J33" s="23" t="s">
        <v>118</v>
      </c>
    </row>
    <row r="34" spans="1:10" s="4" customFormat="1" ht="18" customHeight="1">
      <c r="A34" s="31" t="s">
        <v>60</v>
      </c>
      <c r="B34" s="48" t="s">
        <v>61</v>
      </c>
      <c r="C34" s="22">
        <v>55724.00000000001</v>
      </c>
      <c r="D34" s="22">
        <v>-10438.000000000007</v>
      </c>
      <c r="E34" s="22">
        <v>3359</v>
      </c>
      <c r="F34" s="22">
        <v>-13797.000000000007</v>
      </c>
      <c r="G34" s="22" t="s">
        <v>137</v>
      </c>
      <c r="H34" s="22">
        <v>-116.34365496128447</v>
      </c>
      <c r="I34" s="22">
        <v>-13680.656345038722</v>
      </c>
      <c r="J34" s="23">
        <v>45286</v>
      </c>
    </row>
    <row r="35" spans="1:10" s="4" customFormat="1" ht="18" customHeight="1">
      <c r="A35" s="31" t="s">
        <v>62</v>
      </c>
      <c r="B35" s="48" t="s">
        <v>63</v>
      </c>
      <c r="C35" s="22">
        <v>572368</v>
      </c>
      <c r="D35" s="22">
        <v>-124035</v>
      </c>
      <c r="E35" s="22">
        <v>-3097</v>
      </c>
      <c r="F35" s="22">
        <v>-120938</v>
      </c>
      <c r="G35" s="22">
        <v>-118624</v>
      </c>
      <c r="H35" s="22">
        <v>-2314</v>
      </c>
      <c r="I35" s="22">
        <v>0</v>
      </c>
      <c r="J35" s="23">
        <v>448333</v>
      </c>
    </row>
    <row r="36" spans="1:10" s="4" customFormat="1" ht="18" customHeight="1">
      <c r="A36" s="31" t="s">
        <v>64</v>
      </c>
      <c r="B36" s="48" t="s">
        <v>65</v>
      </c>
      <c r="C36" s="22">
        <v>433434</v>
      </c>
      <c r="D36" s="22">
        <v>-118459</v>
      </c>
      <c r="E36" s="22">
        <v>0</v>
      </c>
      <c r="F36" s="22">
        <v>-118459</v>
      </c>
      <c r="G36" s="22">
        <v>-118459</v>
      </c>
      <c r="H36" s="22" t="s">
        <v>137</v>
      </c>
      <c r="I36" s="22">
        <v>0</v>
      </c>
      <c r="J36" s="23">
        <v>314975</v>
      </c>
    </row>
    <row r="37" spans="1:10" s="4" customFormat="1" ht="18" customHeight="1">
      <c r="A37" s="31" t="s">
        <v>66</v>
      </c>
      <c r="B37" s="48" t="s">
        <v>67</v>
      </c>
      <c r="C37" s="22">
        <v>55050.00000000001</v>
      </c>
      <c r="D37" s="22">
        <v>134</v>
      </c>
      <c r="E37" s="22">
        <v>22</v>
      </c>
      <c r="F37" s="22">
        <v>112</v>
      </c>
      <c r="G37" s="22" t="s">
        <v>137</v>
      </c>
      <c r="H37" s="22">
        <v>112</v>
      </c>
      <c r="I37" s="22">
        <v>0</v>
      </c>
      <c r="J37" s="23">
        <v>55184.00000000001</v>
      </c>
    </row>
    <row r="38" spans="1:10" s="4" customFormat="1" ht="18" customHeight="1">
      <c r="A38" s="31" t="s">
        <v>68</v>
      </c>
      <c r="B38" s="48" t="s">
        <v>69</v>
      </c>
      <c r="C38" s="22">
        <v>34161</v>
      </c>
      <c r="D38" s="22">
        <v>-3411</v>
      </c>
      <c r="E38" s="22">
        <v>-3438</v>
      </c>
      <c r="F38" s="22">
        <v>27</v>
      </c>
      <c r="G38" s="22" t="s">
        <v>137</v>
      </c>
      <c r="H38" s="22">
        <v>27</v>
      </c>
      <c r="I38" s="22">
        <v>0</v>
      </c>
      <c r="J38" s="23">
        <v>30750</v>
      </c>
    </row>
    <row r="39" spans="1:10" s="4" customFormat="1" ht="18" customHeight="1">
      <c r="A39" s="31" t="s">
        <v>70</v>
      </c>
      <c r="B39" s="48" t="s">
        <v>71</v>
      </c>
      <c r="C39" s="22">
        <v>49723</v>
      </c>
      <c r="D39" s="22">
        <v>-2299</v>
      </c>
      <c r="E39" s="22">
        <v>319</v>
      </c>
      <c r="F39" s="22">
        <v>-2618</v>
      </c>
      <c r="G39" s="22">
        <v>-165</v>
      </c>
      <c r="H39" s="22">
        <v>-2453</v>
      </c>
      <c r="I39" s="22">
        <v>0</v>
      </c>
      <c r="J39" s="23">
        <v>47424</v>
      </c>
    </row>
    <row r="40" spans="1:10" s="4" customFormat="1" ht="18" customHeight="1">
      <c r="A40" s="31" t="s">
        <v>72</v>
      </c>
      <c r="B40" s="48" t="s">
        <v>73</v>
      </c>
      <c r="C40" s="22">
        <v>24933</v>
      </c>
      <c r="D40" s="22">
        <v>-4044</v>
      </c>
      <c r="E40" s="22">
        <v>3</v>
      </c>
      <c r="F40" s="22">
        <v>-4047</v>
      </c>
      <c r="G40" s="22" t="s">
        <v>137</v>
      </c>
      <c r="H40" s="22">
        <v>-567</v>
      </c>
      <c r="I40" s="22">
        <v>-3480</v>
      </c>
      <c r="J40" s="23">
        <v>20889</v>
      </c>
    </row>
    <row r="41" spans="1:10" s="4" customFormat="1" ht="18" customHeight="1">
      <c r="A41" s="31" t="s">
        <v>74</v>
      </c>
      <c r="B41" s="48" t="s">
        <v>75</v>
      </c>
      <c r="C41" s="22">
        <v>23471</v>
      </c>
      <c r="D41" s="22">
        <v>-2035</v>
      </c>
      <c r="E41" s="22">
        <v>315</v>
      </c>
      <c r="F41" s="22">
        <v>-2350</v>
      </c>
      <c r="G41" s="22">
        <v>-165</v>
      </c>
      <c r="H41" s="22">
        <v>-2079</v>
      </c>
      <c r="I41" s="22">
        <v>-106</v>
      </c>
      <c r="J41" s="23">
        <v>21436</v>
      </c>
    </row>
    <row r="42" spans="1:10" s="4" customFormat="1" ht="18" customHeight="1">
      <c r="A42" s="31" t="s">
        <v>76</v>
      </c>
      <c r="B42" s="48" t="s">
        <v>77</v>
      </c>
      <c r="C42" s="22" t="s">
        <v>137</v>
      </c>
      <c r="D42" s="22" t="s">
        <v>137</v>
      </c>
      <c r="E42" s="22" t="s">
        <v>137</v>
      </c>
      <c r="F42" s="22" t="s">
        <v>137</v>
      </c>
      <c r="G42" s="22" t="s">
        <v>137</v>
      </c>
      <c r="H42" s="22" t="s">
        <v>137</v>
      </c>
      <c r="I42" s="22" t="s">
        <v>137</v>
      </c>
      <c r="J42" s="23" t="s">
        <v>137</v>
      </c>
    </row>
    <row r="43" spans="1:10" s="4" customFormat="1" ht="18" customHeight="1">
      <c r="A43" s="31" t="s">
        <v>78</v>
      </c>
      <c r="B43" s="48" t="s">
        <v>79</v>
      </c>
      <c r="C43" s="22">
        <v>1319</v>
      </c>
      <c r="D43" s="50">
        <v>3780</v>
      </c>
      <c r="E43" s="22">
        <v>1</v>
      </c>
      <c r="F43" s="22">
        <v>3779</v>
      </c>
      <c r="G43" s="22" t="s">
        <v>137</v>
      </c>
      <c r="H43" s="22">
        <v>193</v>
      </c>
      <c r="I43" s="22">
        <v>3586</v>
      </c>
      <c r="J43" s="23">
        <v>5099</v>
      </c>
    </row>
    <row r="44" spans="1:10" s="4" customFormat="1" ht="18" customHeight="1">
      <c r="A44" s="31" t="s">
        <v>80</v>
      </c>
      <c r="B44" s="41" t="s">
        <v>81</v>
      </c>
      <c r="C44" s="42">
        <v>27098590.880490202</v>
      </c>
      <c r="D44" s="51">
        <v>1994248.6999999955</v>
      </c>
      <c r="E44" s="43" t="s">
        <v>135</v>
      </c>
      <c r="F44" s="43" t="s">
        <v>135</v>
      </c>
      <c r="G44" s="43" t="s">
        <v>135</v>
      </c>
      <c r="H44" s="43" t="s">
        <v>135</v>
      </c>
      <c r="I44" s="43" t="s">
        <v>135</v>
      </c>
      <c r="J44" s="44">
        <v>29092839.580490198</v>
      </c>
    </row>
    <row r="45" spans="1:10" s="4" customFormat="1" ht="18" customHeight="1">
      <c r="A45" s="31" t="s">
        <v>82</v>
      </c>
      <c r="B45" s="48" t="s">
        <v>83</v>
      </c>
      <c r="C45" s="22">
        <v>23536605.880490206</v>
      </c>
      <c r="D45" s="50">
        <v>2809944.6999999955</v>
      </c>
      <c r="E45" s="22">
        <v>1017669</v>
      </c>
      <c r="F45" s="22">
        <v>1792275.6999999955</v>
      </c>
      <c r="G45" s="22">
        <v>1799257</v>
      </c>
      <c r="H45" s="22">
        <v>-29164.395207456422</v>
      </c>
      <c r="I45" s="22">
        <v>22184.334044300347</v>
      </c>
      <c r="J45" s="23">
        <v>26346550.5804902</v>
      </c>
    </row>
    <row r="46" spans="1:10" s="4" customFormat="1" ht="18" customHeight="1">
      <c r="A46" s="31" t="s">
        <v>84</v>
      </c>
      <c r="B46" s="48" t="s">
        <v>85</v>
      </c>
      <c r="C46" s="22">
        <v>3561985</v>
      </c>
      <c r="D46" s="50">
        <v>-815696</v>
      </c>
      <c r="E46" s="47" t="s">
        <v>136</v>
      </c>
      <c r="F46" s="47" t="s">
        <v>136</v>
      </c>
      <c r="G46" s="47" t="s">
        <v>136</v>
      </c>
      <c r="H46" s="47" t="s">
        <v>136</v>
      </c>
      <c r="I46" s="47" t="s">
        <v>136</v>
      </c>
      <c r="J46" s="23">
        <v>2746289</v>
      </c>
    </row>
    <row r="47" spans="1:10" s="4" customFormat="1" ht="18" customHeight="1">
      <c r="A47" s="31" t="s">
        <v>22</v>
      </c>
      <c r="B47" s="49" t="s">
        <v>23</v>
      </c>
      <c r="C47" s="22"/>
      <c r="D47" s="50"/>
      <c r="E47" s="22"/>
      <c r="F47" s="42"/>
      <c r="G47" s="42"/>
      <c r="H47" s="42"/>
      <c r="I47" s="44"/>
      <c r="J47" s="23"/>
    </row>
    <row r="48" spans="1:10" s="4" customFormat="1" ht="18" customHeight="1">
      <c r="A48" s="31" t="s">
        <v>86</v>
      </c>
      <c r="B48" s="48" t="s">
        <v>25</v>
      </c>
      <c r="C48" s="22">
        <v>4670942</v>
      </c>
      <c r="D48" s="22">
        <v>1119609</v>
      </c>
      <c r="E48" s="22">
        <v>294972</v>
      </c>
      <c r="F48" s="22">
        <v>824637</v>
      </c>
      <c r="G48" s="22">
        <v>871100</v>
      </c>
      <c r="H48" s="22" t="s">
        <v>137</v>
      </c>
      <c r="I48" s="22">
        <v>-46463</v>
      </c>
      <c r="J48" s="23">
        <v>5790551</v>
      </c>
    </row>
    <row r="49" spans="1:10" s="4" customFormat="1" ht="18" customHeight="1">
      <c r="A49" s="31" t="s">
        <v>87</v>
      </c>
      <c r="B49" s="48" t="s">
        <v>27</v>
      </c>
      <c r="C49" s="22">
        <v>3409913</v>
      </c>
      <c r="D49" s="23">
        <v>1052065</v>
      </c>
      <c r="E49" s="22">
        <v>226834</v>
      </c>
      <c r="F49" s="22">
        <v>825231</v>
      </c>
      <c r="G49" s="22">
        <v>871100</v>
      </c>
      <c r="H49" s="22" t="s">
        <v>137</v>
      </c>
      <c r="I49" s="22">
        <v>-45869</v>
      </c>
      <c r="J49" s="23">
        <v>4461978</v>
      </c>
    </row>
    <row r="50" spans="1:10" s="4" customFormat="1" ht="18" customHeight="1">
      <c r="A50" s="31" t="s">
        <v>88</v>
      </c>
      <c r="B50" s="48" t="s">
        <v>29</v>
      </c>
      <c r="C50" s="22">
        <v>1261029</v>
      </c>
      <c r="D50" s="23">
        <v>67544</v>
      </c>
      <c r="E50" s="22">
        <v>68138</v>
      </c>
      <c r="F50" s="22">
        <v>-594</v>
      </c>
      <c r="G50" s="22" t="s">
        <v>137</v>
      </c>
      <c r="H50" s="22" t="s">
        <v>137</v>
      </c>
      <c r="I50" s="22">
        <v>-594</v>
      </c>
      <c r="J50" s="23">
        <v>1328573</v>
      </c>
    </row>
    <row r="51" spans="1:10" s="4" customFormat="1" ht="18" customHeight="1">
      <c r="A51" s="31" t="s">
        <v>89</v>
      </c>
      <c r="B51" s="48" t="s">
        <v>31</v>
      </c>
      <c r="C51" s="22">
        <v>13978875.000000004</v>
      </c>
      <c r="D51" s="23">
        <v>1524316.9999999963</v>
      </c>
      <c r="E51" s="22">
        <v>490943</v>
      </c>
      <c r="F51" s="22">
        <v>1033373.9999999963</v>
      </c>
      <c r="G51" s="22">
        <v>928157</v>
      </c>
      <c r="H51" s="22">
        <v>-26305.63212740165</v>
      </c>
      <c r="I51" s="22">
        <v>131522.63212739967</v>
      </c>
      <c r="J51" s="23">
        <v>15503192</v>
      </c>
    </row>
    <row r="52" spans="1:10" s="4" customFormat="1" ht="18" customHeight="1">
      <c r="A52" s="31" t="s">
        <v>90</v>
      </c>
      <c r="B52" s="48" t="s">
        <v>33</v>
      </c>
      <c r="C52" s="22">
        <v>4545371</v>
      </c>
      <c r="D52" s="23">
        <v>1276116</v>
      </c>
      <c r="E52" s="22">
        <v>-85407</v>
      </c>
      <c r="F52" s="22">
        <v>1361523</v>
      </c>
      <c r="G52" s="22">
        <v>1285442</v>
      </c>
      <c r="H52" s="22">
        <v>0</v>
      </c>
      <c r="I52" s="22">
        <v>76081</v>
      </c>
      <c r="J52" s="23">
        <v>5821487</v>
      </c>
    </row>
    <row r="53" spans="1:10" s="4" customFormat="1" ht="18" customHeight="1">
      <c r="A53" s="31" t="s">
        <v>91</v>
      </c>
      <c r="B53" s="48" t="s">
        <v>35</v>
      </c>
      <c r="C53" s="22">
        <v>9433504.000000002</v>
      </c>
      <c r="D53" s="23">
        <v>248200.99999999814</v>
      </c>
      <c r="E53" s="22">
        <v>576351</v>
      </c>
      <c r="F53" s="22">
        <v>-328150.00000000186</v>
      </c>
      <c r="G53" s="22">
        <v>-357285</v>
      </c>
      <c r="H53" s="22">
        <v>-26305.63212740165</v>
      </c>
      <c r="I53" s="22">
        <v>55440.63212739967</v>
      </c>
      <c r="J53" s="23">
        <v>9681705</v>
      </c>
    </row>
    <row r="54" spans="1:10" s="4" customFormat="1" ht="18" customHeight="1">
      <c r="A54" s="31" t="s">
        <v>92</v>
      </c>
      <c r="B54" s="48" t="s">
        <v>37</v>
      </c>
      <c r="C54" s="22">
        <v>844742.8050279533</v>
      </c>
      <c r="D54" s="23">
        <v>47912.038972046576</v>
      </c>
      <c r="E54" s="22">
        <v>46718</v>
      </c>
      <c r="F54" s="22">
        <v>1194.0389720465755</v>
      </c>
      <c r="G54" s="22" t="s">
        <v>137</v>
      </c>
      <c r="H54" s="22">
        <v>9.367872598349049</v>
      </c>
      <c r="I54" s="22">
        <v>1184.6710994482264</v>
      </c>
      <c r="J54" s="23">
        <v>892654.8439999999</v>
      </c>
    </row>
    <row r="55" spans="1:10" s="4" customFormat="1" ht="18" customHeight="1">
      <c r="A55" s="31" t="s">
        <v>93</v>
      </c>
      <c r="B55" s="48" t="s">
        <v>94</v>
      </c>
      <c r="C55" s="22">
        <v>661654</v>
      </c>
      <c r="D55" s="23">
        <v>24382</v>
      </c>
      <c r="E55" s="22">
        <v>24382</v>
      </c>
      <c r="F55" s="22">
        <v>0</v>
      </c>
      <c r="G55" s="22" t="s">
        <v>137</v>
      </c>
      <c r="H55" s="22" t="s">
        <v>137</v>
      </c>
      <c r="I55" s="22">
        <v>0</v>
      </c>
      <c r="J55" s="23">
        <v>686036</v>
      </c>
    </row>
    <row r="56" spans="1:10" s="4" customFormat="1" ht="18" customHeight="1">
      <c r="A56" s="31" t="s">
        <v>95</v>
      </c>
      <c r="B56" s="48" t="s">
        <v>96</v>
      </c>
      <c r="C56" s="22">
        <v>183088.8050279533</v>
      </c>
      <c r="D56" s="23">
        <v>23530.038972046576</v>
      </c>
      <c r="E56" s="22">
        <v>22336</v>
      </c>
      <c r="F56" s="22">
        <v>1194.0389720465755</v>
      </c>
      <c r="G56" s="22" t="s">
        <v>137</v>
      </c>
      <c r="H56" s="22">
        <v>9.367872598349049</v>
      </c>
      <c r="I56" s="22">
        <v>1184.6710994482264</v>
      </c>
      <c r="J56" s="23">
        <v>206618.84399999987</v>
      </c>
    </row>
    <row r="57" spans="1:10" s="4" customFormat="1" ht="18" customHeight="1">
      <c r="A57" s="31" t="s">
        <v>97</v>
      </c>
      <c r="B57" s="48" t="s">
        <v>39</v>
      </c>
      <c r="C57" s="22">
        <v>8588761.19497205</v>
      </c>
      <c r="D57" s="23">
        <v>200288.96102795005</v>
      </c>
      <c r="E57" s="22">
        <v>529632</v>
      </c>
      <c r="F57" s="22">
        <v>-329343.03897204995</v>
      </c>
      <c r="G57" s="22">
        <v>-357285</v>
      </c>
      <c r="H57" s="22">
        <v>-26315</v>
      </c>
      <c r="I57" s="22">
        <v>54256.961027951445</v>
      </c>
      <c r="J57" s="23">
        <v>8789050.156</v>
      </c>
    </row>
    <row r="58" spans="1:10" s="4" customFormat="1" ht="18" customHeight="1">
      <c r="A58" s="31" t="s">
        <v>98</v>
      </c>
      <c r="B58" s="48" t="s">
        <v>99</v>
      </c>
      <c r="C58" s="22">
        <v>4909828</v>
      </c>
      <c r="D58" s="22">
        <v>199028</v>
      </c>
      <c r="E58" s="22">
        <v>406876</v>
      </c>
      <c r="F58" s="22">
        <v>-207848</v>
      </c>
      <c r="G58" s="22">
        <v>-221130</v>
      </c>
      <c r="H58" s="22" t="s">
        <v>137</v>
      </c>
      <c r="I58" s="22">
        <v>13282</v>
      </c>
      <c r="J58" s="23">
        <v>5108856</v>
      </c>
    </row>
    <row r="59" spans="1:10" s="4" customFormat="1" ht="18" customHeight="1">
      <c r="A59" s="31" t="s">
        <v>100</v>
      </c>
      <c r="B59" s="48" t="s">
        <v>101</v>
      </c>
      <c r="C59" s="22">
        <v>3678933.194972048</v>
      </c>
      <c r="D59" s="23">
        <v>1260.9610279514454</v>
      </c>
      <c r="E59" s="22">
        <v>122756</v>
      </c>
      <c r="F59" s="22">
        <v>-121495.03897204855</v>
      </c>
      <c r="G59" s="22">
        <v>-136155</v>
      </c>
      <c r="H59" s="22">
        <v>-26315</v>
      </c>
      <c r="I59" s="22">
        <v>40974.961027951445</v>
      </c>
      <c r="J59" s="23">
        <v>3680194.1559999995</v>
      </c>
    </row>
    <row r="60" spans="1:10" s="4" customFormat="1" ht="18" customHeight="1">
      <c r="A60" s="31" t="s">
        <v>102</v>
      </c>
      <c r="B60" s="48" t="s">
        <v>103</v>
      </c>
      <c r="C60" s="22">
        <v>3561985</v>
      </c>
      <c r="D60" s="22">
        <v>-815696</v>
      </c>
      <c r="E60" s="47" t="s">
        <v>136</v>
      </c>
      <c r="F60" s="47" t="s">
        <v>136</v>
      </c>
      <c r="G60" s="47" t="s">
        <v>136</v>
      </c>
      <c r="H60" s="47" t="s">
        <v>136</v>
      </c>
      <c r="I60" s="47" t="s">
        <v>136</v>
      </c>
      <c r="J60" s="23">
        <v>2746289</v>
      </c>
    </row>
    <row r="61" spans="1:10" s="4" customFormat="1" ht="18" customHeight="1">
      <c r="A61" s="31" t="s">
        <v>104</v>
      </c>
      <c r="B61" s="48" t="s">
        <v>43</v>
      </c>
      <c r="C61" s="22">
        <v>3527668</v>
      </c>
      <c r="D61" s="23">
        <v>-817922</v>
      </c>
      <c r="E61" s="47" t="s">
        <v>136</v>
      </c>
      <c r="F61" s="47" t="s">
        <v>136</v>
      </c>
      <c r="G61" s="47" t="s">
        <v>136</v>
      </c>
      <c r="H61" s="47" t="s">
        <v>136</v>
      </c>
      <c r="I61" s="47" t="s">
        <v>136</v>
      </c>
      <c r="J61" s="23">
        <v>2709746</v>
      </c>
    </row>
    <row r="62" spans="1:10" s="4" customFormat="1" ht="18" customHeight="1">
      <c r="A62" s="31" t="s">
        <v>105</v>
      </c>
      <c r="B62" s="48" t="s">
        <v>45</v>
      </c>
      <c r="C62" s="22">
        <v>2912113</v>
      </c>
      <c r="D62" s="23">
        <v>-769254</v>
      </c>
      <c r="E62" s="47" t="s">
        <v>136</v>
      </c>
      <c r="F62" s="47" t="s">
        <v>136</v>
      </c>
      <c r="G62" s="47" t="s">
        <v>136</v>
      </c>
      <c r="H62" s="47" t="s">
        <v>136</v>
      </c>
      <c r="I62" s="47" t="s">
        <v>136</v>
      </c>
      <c r="J62" s="23">
        <v>2142859</v>
      </c>
    </row>
    <row r="63" spans="1:10" s="4" customFormat="1" ht="18" customHeight="1">
      <c r="A63" s="31" t="s">
        <v>106</v>
      </c>
      <c r="B63" s="48" t="s">
        <v>47</v>
      </c>
      <c r="C63" s="22">
        <v>295181</v>
      </c>
      <c r="D63" s="23">
        <v>-4391</v>
      </c>
      <c r="E63" s="47" t="s">
        <v>136</v>
      </c>
      <c r="F63" s="47" t="s">
        <v>136</v>
      </c>
      <c r="G63" s="47" t="s">
        <v>136</v>
      </c>
      <c r="H63" s="47" t="s">
        <v>136</v>
      </c>
      <c r="I63" s="47" t="s">
        <v>136</v>
      </c>
      <c r="J63" s="23">
        <v>290790</v>
      </c>
    </row>
    <row r="64" spans="1:10" s="4" customFormat="1" ht="18" customHeight="1">
      <c r="A64" s="31" t="s">
        <v>107</v>
      </c>
      <c r="B64" s="48" t="s">
        <v>49</v>
      </c>
      <c r="C64" s="22">
        <v>320374</v>
      </c>
      <c r="D64" s="23">
        <v>-44277</v>
      </c>
      <c r="E64" s="47" t="s">
        <v>136</v>
      </c>
      <c r="F64" s="47" t="s">
        <v>136</v>
      </c>
      <c r="G64" s="47" t="s">
        <v>136</v>
      </c>
      <c r="H64" s="47" t="s">
        <v>136</v>
      </c>
      <c r="I64" s="47" t="s">
        <v>136</v>
      </c>
      <c r="J64" s="23">
        <v>276097</v>
      </c>
    </row>
    <row r="65" spans="1:10" s="4" customFormat="1" ht="18" customHeight="1">
      <c r="A65" s="31" t="s">
        <v>108</v>
      </c>
      <c r="B65" s="48" t="s">
        <v>51</v>
      </c>
      <c r="C65" s="22">
        <v>34317</v>
      </c>
      <c r="D65" s="23">
        <v>2226</v>
      </c>
      <c r="E65" s="47" t="s">
        <v>136</v>
      </c>
      <c r="F65" s="47" t="s">
        <v>136</v>
      </c>
      <c r="G65" s="47" t="s">
        <v>136</v>
      </c>
      <c r="H65" s="47" t="s">
        <v>136</v>
      </c>
      <c r="I65" s="47" t="s">
        <v>136</v>
      </c>
      <c r="J65" s="23">
        <v>36543</v>
      </c>
    </row>
    <row r="66" spans="1:10" s="4" customFormat="1" ht="18" customHeight="1">
      <c r="A66" s="31" t="s">
        <v>109</v>
      </c>
      <c r="B66" s="48" t="s">
        <v>53</v>
      </c>
      <c r="C66" s="22">
        <v>4886788.880490201</v>
      </c>
      <c r="D66" s="23">
        <v>166018.69999999925</v>
      </c>
      <c r="E66" s="22">
        <v>231753</v>
      </c>
      <c r="F66" s="22">
        <v>-65734.30000000075</v>
      </c>
      <c r="G66" s="22" t="s">
        <v>137</v>
      </c>
      <c r="H66" s="22">
        <v>-2858.7630800547713</v>
      </c>
      <c r="I66" s="22">
        <v>-62875.298083099326</v>
      </c>
      <c r="J66" s="23">
        <v>5052807.5804902</v>
      </c>
    </row>
    <row r="67" spans="1:10" s="4" customFormat="1" ht="18" customHeight="1">
      <c r="A67" s="31" t="s">
        <v>110</v>
      </c>
      <c r="B67" s="48" t="s">
        <v>55</v>
      </c>
      <c r="C67" s="22">
        <v>2601672</v>
      </c>
      <c r="D67" s="23">
        <v>156457</v>
      </c>
      <c r="E67" s="22">
        <v>172286</v>
      </c>
      <c r="F67" s="22">
        <v>-15829</v>
      </c>
      <c r="G67" s="22" t="s">
        <v>137</v>
      </c>
      <c r="H67" s="22">
        <v>-1417.5</v>
      </c>
      <c r="I67" s="22">
        <v>-14411.5</v>
      </c>
      <c r="J67" s="23">
        <v>2758129</v>
      </c>
    </row>
    <row r="68" spans="1:10" s="4" customFormat="1" ht="18" customHeight="1">
      <c r="A68" s="31" t="s">
        <v>111</v>
      </c>
      <c r="B68" s="48" t="s">
        <v>57</v>
      </c>
      <c r="C68" s="22">
        <v>2090349.8804902001</v>
      </c>
      <c r="D68" s="23">
        <v>5509.719509799965</v>
      </c>
      <c r="E68" s="22">
        <v>47606</v>
      </c>
      <c r="F68" s="22">
        <v>-42096.280490200035</v>
      </c>
      <c r="G68" s="22" t="s">
        <v>137</v>
      </c>
      <c r="H68" s="22">
        <v>-1550.4824071007085</v>
      </c>
      <c r="I68" s="22">
        <v>-40545.798083099326</v>
      </c>
      <c r="J68" s="23">
        <v>2095859.6</v>
      </c>
    </row>
    <row r="69" spans="1:10" s="4" customFormat="1" ht="18" customHeight="1">
      <c r="A69" s="31" t="s">
        <v>112</v>
      </c>
      <c r="B69" s="48" t="s">
        <v>59</v>
      </c>
      <c r="C69" s="23" t="s">
        <v>118</v>
      </c>
      <c r="D69" s="23" t="s">
        <v>118</v>
      </c>
      <c r="E69" s="22" t="s">
        <v>118</v>
      </c>
      <c r="F69" s="47" t="s">
        <v>118</v>
      </c>
      <c r="G69" s="47" t="s">
        <v>118</v>
      </c>
      <c r="H69" s="47" t="s">
        <v>118</v>
      </c>
      <c r="I69" s="47" t="s">
        <v>118</v>
      </c>
      <c r="J69" s="23" t="s">
        <v>118</v>
      </c>
    </row>
    <row r="70" spans="1:10" s="4" customFormat="1" ht="18" customHeight="1">
      <c r="A70" s="31" t="s">
        <v>113</v>
      </c>
      <c r="B70" s="48" t="s">
        <v>61</v>
      </c>
      <c r="C70" s="22">
        <v>140490</v>
      </c>
      <c r="D70" s="23">
        <v>3943</v>
      </c>
      <c r="E70" s="22">
        <v>11861</v>
      </c>
      <c r="F70" s="22">
        <v>-7918</v>
      </c>
      <c r="G70" s="22" t="s">
        <v>137</v>
      </c>
      <c r="H70" s="22">
        <v>0.21932704593746166</v>
      </c>
      <c r="I70" s="23">
        <v>-7918</v>
      </c>
      <c r="J70" s="23">
        <v>144433</v>
      </c>
    </row>
    <row r="71" spans="1:10" s="4" customFormat="1" ht="18" customHeight="1">
      <c r="A71" s="32" t="s">
        <v>114</v>
      </c>
      <c r="B71" s="52" t="s">
        <v>115</v>
      </c>
      <c r="C71" s="53">
        <v>54277</v>
      </c>
      <c r="D71" s="54">
        <v>109</v>
      </c>
      <c r="E71" s="53">
        <v>0</v>
      </c>
      <c r="F71" s="53">
        <v>109</v>
      </c>
      <c r="G71" s="55" t="s">
        <v>137</v>
      </c>
      <c r="H71" s="53">
        <v>109</v>
      </c>
      <c r="I71" s="54">
        <v>0</v>
      </c>
      <c r="J71" s="54">
        <v>54386</v>
      </c>
    </row>
    <row r="72" spans="1:10" s="4" customFormat="1" ht="15.75" customHeight="1">
      <c r="A72" s="17" t="s">
        <v>138</v>
      </c>
      <c r="B72" s="17"/>
      <c r="C72" s="18"/>
      <c r="D72" s="18"/>
      <c r="E72" s="18"/>
      <c r="F72" s="18"/>
      <c r="G72" s="18"/>
      <c r="H72" s="18"/>
      <c r="I72" s="18"/>
      <c r="J72" s="18"/>
    </row>
    <row r="73" spans="1:10" s="4" customFormat="1" ht="15.75" customHeight="1">
      <c r="A73" s="2" t="s">
        <v>139</v>
      </c>
      <c r="B73" s="2"/>
      <c r="C73" s="19"/>
      <c r="D73" s="19"/>
      <c r="E73" s="19"/>
      <c r="F73" s="19"/>
      <c r="G73" s="19"/>
      <c r="H73" s="19"/>
      <c r="I73" s="19"/>
      <c r="J73" s="19"/>
    </row>
    <row r="74" spans="1:9" ht="18.75" customHeight="1">
      <c r="A74" s="56" t="s">
        <v>140</v>
      </c>
      <c r="B74" s="56"/>
      <c r="C74" s="5"/>
      <c r="D74" s="5"/>
      <c r="E74" s="5"/>
      <c r="F74" s="5"/>
      <c r="G74" s="5"/>
      <c r="H74" s="5"/>
      <c r="I74" s="5"/>
    </row>
    <row r="75" spans="1:10" ht="31.5" customHeight="1">
      <c r="A75" s="71" t="s">
        <v>141</v>
      </c>
      <c r="B75" s="71"/>
      <c r="C75" s="71"/>
      <c r="D75" s="71"/>
      <c r="E75" s="71"/>
      <c r="F75" s="71"/>
      <c r="G75" s="71"/>
      <c r="H75" s="71"/>
      <c r="I75" s="71"/>
      <c r="J75" s="71"/>
    </row>
    <row r="76" spans="1:10" ht="30.75" customHeight="1">
      <c r="A76" s="71" t="s">
        <v>142</v>
      </c>
      <c r="B76" s="71"/>
      <c r="C76" s="71"/>
      <c r="D76" s="71"/>
      <c r="E76" s="71"/>
      <c r="F76" s="71"/>
      <c r="G76" s="71"/>
      <c r="H76" s="71"/>
      <c r="I76" s="71"/>
      <c r="J76" s="71"/>
    </row>
    <row r="77" spans="1:9" ht="15.75" customHeight="1">
      <c r="A77" s="2" t="s">
        <v>143</v>
      </c>
      <c r="C77" s="5"/>
      <c r="D77" s="5"/>
      <c r="E77" s="5"/>
      <c r="F77" s="5"/>
      <c r="G77" s="5"/>
      <c r="H77" s="5"/>
      <c r="I77" s="5"/>
    </row>
    <row r="78" spans="1:9" ht="15.75" customHeight="1">
      <c r="A78" s="17" t="s">
        <v>117</v>
      </c>
      <c r="B78" s="19"/>
      <c r="C78" s="5"/>
      <c r="D78" s="5"/>
      <c r="E78" s="5"/>
      <c r="F78" s="5"/>
      <c r="G78" s="5"/>
      <c r="H78" s="5"/>
      <c r="I78" s="5"/>
    </row>
    <row r="79" spans="2:9" ht="14.25">
      <c r="B79" s="5"/>
      <c r="C79" s="5"/>
      <c r="D79" s="5"/>
      <c r="E79" s="5"/>
      <c r="F79" s="5"/>
      <c r="G79" s="5"/>
      <c r="H79" s="5"/>
      <c r="I79" s="5"/>
    </row>
    <row r="80" spans="1:2" ht="14.25">
      <c r="A80" s="21"/>
      <c r="B80" s="5"/>
    </row>
    <row r="81" spans="1:2" ht="14.25">
      <c r="A81" s="21"/>
      <c r="B81" s="5"/>
    </row>
    <row r="82" spans="1:2" ht="14.25">
      <c r="A82" s="21"/>
      <c r="B82" s="5"/>
    </row>
    <row r="83" spans="1:2" ht="14.25">
      <c r="A83" s="21"/>
      <c r="B83" s="5"/>
    </row>
    <row r="84" spans="1:2" ht="14.25">
      <c r="A84" s="21"/>
      <c r="B84" s="5"/>
    </row>
    <row r="85" spans="1:2" ht="14.25">
      <c r="A85" s="21"/>
      <c r="B85" s="5"/>
    </row>
  </sheetData>
  <sheetProtection/>
  <mergeCells count="13">
    <mergeCell ref="A2:J2"/>
    <mergeCell ref="A3:J3"/>
    <mergeCell ref="A4:A7"/>
    <mergeCell ref="B4:B7"/>
    <mergeCell ref="C4:C7"/>
    <mergeCell ref="D4:I4"/>
    <mergeCell ref="J4:J7"/>
    <mergeCell ref="D5:D7"/>
    <mergeCell ref="E5:I5"/>
    <mergeCell ref="E6:E7"/>
    <mergeCell ref="F6:I6"/>
    <mergeCell ref="A75:J75"/>
    <mergeCell ref="A76:J76"/>
  </mergeCells>
  <printOptions/>
  <pageMargins left="0.2" right="0.2" top="0.25" bottom="0.25" header="0.3" footer="0.3"/>
  <pageSetup fitToHeight="1" fitToWidth="1" orientation="portrait" scale="52" r:id="rId1"/>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Elena</dc:creator>
  <cp:keywords/>
  <dc:description/>
  <cp:lastModifiedBy>Whitaker, Erin</cp:lastModifiedBy>
  <cp:lastPrinted>2014-06-26T17:29:45Z</cp:lastPrinted>
  <dcterms:created xsi:type="dcterms:W3CDTF">2014-06-23T14:50:22Z</dcterms:created>
  <dcterms:modified xsi:type="dcterms:W3CDTF">2014-06-30T00:04:39Z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-1708864221</vt:i4>
  </property>
  <property fmtid="{D5CDD505-2E9C-101B-9397-08002B2CF9AE}" pid="4" name="_NewReviewCyc">
    <vt:lpwstr/>
  </property>
  <property fmtid="{D5CDD505-2E9C-101B-9397-08002B2CF9AE}" pid="5" name="_EmailSubje">
    <vt:lpwstr>updated IIP release files for web positing (ONLY) tomorrow at 8:30 am</vt:lpwstr>
  </property>
  <property fmtid="{D5CDD505-2E9C-101B-9397-08002B2CF9AE}" pid="6" name="_AuthorEma">
    <vt:lpwstr>Elena.Nguyen@bea.gov</vt:lpwstr>
  </property>
  <property fmtid="{D5CDD505-2E9C-101B-9397-08002B2CF9AE}" pid="7" name="_AuthorEmailDisplayNa">
    <vt:lpwstr>Nguyen, Elena</vt:lpwstr>
  </property>
</Properties>
</file>