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drawings/drawing7.xml" ContentType="application/vnd.openxmlformats-officedocument.drawing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drawings/drawing11.xml" ContentType="application/vnd.openxmlformats-officedocument.drawing+xml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drawings/drawing12.xml" ContentType="application/vnd.openxmlformats-officedocument.drawing+xml"/>
  <Override PartName="/xl/drawings/drawing13.xml" ContentType="application/vnd.openxmlformats-officedocument.drawing+xml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drawings/drawing14.xml" ContentType="application/vnd.openxmlformats-officedocument.drawing+xml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drawings/drawing15.xml" ContentType="application/vnd.openxmlformats-officedocument.drawing+xml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drawings/drawing16.xml" ContentType="application/vnd.openxmlformats-officedocument.drawing+xml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drawings/drawing17.xml" ContentType="application/vnd.openxmlformats-officedocument.drawing+xml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drawings/drawing18.xml" ContentType="application/vnd.openxmlformats-officedocument.drawing+xml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activeX/activeX205.xml" ContentType="application/vnd.ms-office.activeX+xml"/>
  <Override PartName="/xl/activeX/activeX205.bin" ContentType="application/vnd.ms-office.activeX"/>
  <Override PartName="/xl/activeX/activeX206.xml" ContentType="application/vnd.ms-office.activeX+xml"/>
  <Override PartName="/xl/activeX/activeX206.bin" ContentType="application/vnd.ms-office.activeX"/>
  <Override PartName="/xl/activeX/activeX207.xml" ContentType="application/vnd.ms-office.activeX+xml"/>
  <Override PartName="/xl/activeX/activeX207.bin" ContentType="application/vnd.ms-office.activeX"/>
  <Override PartName="/xl/activeX/activeX208.xml" ContentType="application/vnd.ms-office.activeX+xml"/>
  <Override PartName="/xl/activeX/activeX208.bin" ContentType="application/vnd.ms-office.activeX"/>
  <Override PartName="/xl/activeX/activeX209.xml" ContentType="application/vnd.ms-office.activeX+xml"/>
  <Override PartName="/xl/activeX/activeX209.bin" ContentType="application/vnd.ms-office.activeX"/>
  <Override PartName="/xl/activeX/activeX210.xml" ContentType="application/vnd.ms-office.activeX+xml"/>
  <Override PartName="/xl/activeX/activeX210.bin" ContentType="application/vnd.ms-office.activeX"/>
  <Override PartName="/xl/activeX/activeX211.xml" ContentType="application/vnd.ms-office.activeX+xml"/>
  <Override PartName="/xl/activeX/activeX211.bin" ContentType="application/vnd.ms-office.activeX"/>
  <Override PartName="/xl/activeX/activeX212.xml" ContentType="application/vnd.ms-office.activeX+xml"/>
  <Override PartName="/xl/activeX/activeX212.bin" ContentType="application/vnd.ms-office.activeX"/>
  <Override PartName="/xl/activeX/activeX213.xml" ContentType="application/vnd.ms-office.activeX+xml"/>
  <Override PartName="/xl/activeX/activeX213.bin" ContentType="application/vnd.ms-office.activeX"/>
  <Override PartName="/xl/activeX/activeX214.xml" ContentType="application/vnd.ms-office.activeX+xml"/>
  <Override PartName="/xl/activeX/activeX214.bin" ContentType="application/vnd.ms-office.activeX"/>
  <Override PartName="/xl/activeX/activeX215.xml" ContentType="application/vnd.ms-office.activeX+xml"/>
  <Override PartName="/xl/activeX/activeX215.bin" ContentType="application/vnd.ms-office.activeX"/>
  <Override PartName="/xl/activeX/activeX216.xml" ContentType="application/vnd.ms-office.activeX+xml"/>
  <Override PartName="/xl/activeX/activeX216.bin" ContentType="application/vnd.ms-office.activeX"/>
  <Override PartName="/xl/activeX/activeX217.xml" ContentType="application/vnd.ms-office.activeX+xml"/>
  <Override PartName="/xl/activeX/activeX217.bin" ContentType="application/vnd.ms-office.activeX"/>
  <Override PartName="/xl/activeX/activeX218.xml" ContentType="application/vnd.ms-office.activeX+xml"/>
  <Override PartName="/xl/activeX/activeX218.bin" ContentType="application/vnd.ms-office.activeX"/>
  <Override PartName="/xl/activeX/activeX219.xml" ContentType="application/vnd.ms-office.activeX+xml"/>
  <Override PartName="/xl/activeX/activeX219.bin" ContentType="application/vnd.ms-office.activeX"/>
  <Override PartName="/xl/activeX/activeX220.xml" ContentType="application/vnd.ms-office.activeX+xml"/>
  <Override PartName="/xl/activeX/activeX220.bin" ContentType="application/vnd.ms-office.activeX"/>
  <Override PartName="/xl/activeX/activeX221.xml" ContentType="application/vnd.ms-office.activeX+xml"/>
  <Override PartName="/xl/activeX/activeX221.bin" ContentType="application/vnd.ms-office.activeX"/>
  <Override PartName="/xl/activeX/activeX222.xml" ContentType="application/vnd.ms-office.activeX+xml"/>
  <Override PartName="/xl/activeX/activeX222.bin" ContentType="application/vnd.ms-office.activeX"/>
  <Override PartName="/xl/activeX/activeX223.xml" ContentType="application/vnd.ms-office.activeX+xml"/>
  <Override PartName="/xl/activeX/activeX223.bin" ContentType="application/vnd.ms-office.activeX"/>
  <Override PartName="/xl/activeX/activeX224.xml" ContentType="application/vnd.ms-office.activeX+xml"/>
  <Override PartName="/xl/activeX/activeX224.bin" ContentType="application/vnd.ms-office.activeX"/>
  <Override PartName="/xl/drawings/drawing19.xml" ContentType="application/vnd.openxmlformats-officedocument.drawing+xml"/>
  <Override PartName="/xl/activeX/activeX225.xml" ContentType="application/vnd.ms-office.activeX+xml"/>
  <Override PartName="/xl/activeX/activeX225.bin" ContentType="application/vnd.ms-office.activeX"/>
  <Override PartName="/xl/activeX/activeX226.xml" ContentType="application/vnd.ms-office.activeX+xml"/>
  <Override PartName="/xl/activeX/activeX226.bin" ContentType="application/vnd.ms-office.activeX"/>
  <Override PartName="/xl/activeX/activeX227.xml" ContentType="application/vnd.ms-office.activeX+xml"/>
  <Override PartName="/xl/activeX/activeX227.bin" ContentType="application/vnd.ms-office.activeX"/>
  <Override PartName="/xl/activeX/activeX228.xml" ContentType="application/vnd.ms-office.activeX+xml"/>
  <Override PartName="/xl/activeX/activeX228.bin" ContentType="application/vnd.ms-office.activeX"/>
  <Override PartName="/xl/activeX/activeX229.xml" ContentType="application/vnd.ms-office.activeX+xml"/>
  <Override PartName="/xl/activeX/activeX229.bin" ContentType="application/vnd.ms-office.activeX"/>
  <Override PartName="/xl/activeX/activeX230.xml" ContentType="application/vnd.ms-office.activeX+xml"/>
  <Override PartName="/xl/activeX/activeX230.bin" ContentType="application/vnd.ms-office.activeX"/>
  <Override PartName="/xl/activeX/activeX231.xml" ContentType="application/vnd.ms-office.activeX+xml"/>
  <Override PartName="/xl/activeX/activeX231.bin" ContentType="application/vnd.ms-office.activeX"/>
  <Override PartName="/xl/activeX/activeX232.xml" ContentType="application/vnd.ms-office.activeX+xml"/>
  <Override PartName="/xl/activeX/activeX232.bin" ContentType="application/vnd.ms-office.activeX"/>
  <Override PartName="/xl/activeX/activeX233.xml" ContentType="application/vnd.ms-office.activeX+xml"/>
  <Override PartName="/xl/activeX/activeX233.bin" ContentType="application/vnd.ms-office.activeX"/>
  <Override PartName="/xl/activeX/activeX234.xml" ContentType="application/vnd.ms-office.activeX+xml"/>
  <Override PartName="/xl/activeX/activeX234.bin" ContentType="application/vnd.ms-office.activeX"/>
  <Override PartName="/xl/activeX/activeX235.xml" ContentType="application/vnd.ms-office.activeX+xml"/>
  <Override PartName="/xl/activeX/activeX235.bin" ContentType="application/vnd.ms-office.activeX"/>
  <Override PartName="/xl/activeX/activeX236.xml" ContentType="application/vnd.ms-office.activeX+xml"/>
  <Override PartName="/xl/activeX/activeX236.bin" ContentType="application/vnd.ms-office.activeX"/>
  <Override PartName="/xl/activeX/activeX237.xml" ContentType="application/vnd.ms-office.activeX+xml"/>
  <Override PartName="/xl/activeX/activeX237.bin" ContentType="application/vnd.ms-office.activeX"/>
  <Override PartName="/xl/activeX/activeX238.xml" ContentType="application/vnd.ms-office.activeX+xml"/>
  <Override PartName="/xl/activeX/activeX238.bin" ContentType="application/vnd.ms-office.activeX"/>
  <Override PartName="/xl/activeX/activeX239.xml" ContentType="application/vnd.ms-office.activeX+xml"/>
  <Override PartName="/xl/activeX/activeX239.bin" ContentType="application/vnd.ms-office.activeX"/>
  <Override PartName="/xl/activeX/activeX240.xml" ContentType="application/vnd.ms-office.activeX+xml"/>
  <Override PartName="/xl/activeX/activeX240.bin" ContentType="application/vnd.ms-office.activeX"/>
  <Override PartName="/xl/activeX/activeX241.xml" ContentType="application/vnd.ms-office.activeX+xml"/>
  <Override PartName="/xl/activeX/activeX241.bin" ContentType="application/vnd.ms-office.activeX"/>
  <Override PartName="/xl/activeX/activeX242.xml" ContentType="application/vnd.ms-office.activeX+xml"/>
  <Override PartName="/xl/activeX/activeX242.bin" ContentType="application/vnd.ms-office.activeX"/>
  <Override PartName="/xl/activeX/activeX243.xml" ContentType="application/vnd.ms-office.activeX+xml"/>
  <Override PartName="/xl/activeX/activeX243.bin" ContentType="application/vnd.ms-office.activeX"/>
  <Override PartName="/xl/activeX/activeX244.xml" ContentType="application/vnd.ms-office.activeX+xml"/>
  <Override PartName="/xl/activeX/activeX244.bin" ContentType="application/vnd.ms-office.activeX"/>
  <Override PartName="/xl/activeX/activeX245.xml" ContentType="application/vnd.ms-office.activeX+xml"/>
  <Override PartName="/xl/activeX/activeX245.bin" ContentType="application/vnd.ms-office.activeX"/>
  <Override PartName="/xl/activeX/activeX246.xml" ContentType="application/vnd.ms-office.activeX+xml"/>
  <Override PartName="/xl/activeX/activeX246.bin" ContentType="application/vnd.ms-office.activeX"/>
  <Override PartName="/xl/activeX/activeX247.xml" ContentType="application/vnd.ms-office.activeX+xml"/>
  <Override PartName="/xl/activeX/activeX247.bin" ContentType="application/vnd.ms-office.activeX"/>
  <Override PartName="/xl/activeX/activeX248.xml" ContentType="application/vnd.ms-office.activeX+xml"/>
  <Override PartName="/xl/activeX/activeX248.bin" ContentType="application/vnd.ms-office.activeX"/>
  <Override PartName="/xl/activeX/activeX249.xml" ContentType="application/vnd.ms-office.activeX+xml"/>
  <Override PartName="/xl/activeX/activeX249.bin" ContentType="application/vnd.ms-office.activeX"/>
  <Override PartName="/xl/activeX/activeX250.xml" ContentType="application/vnd.ms-office.activeX+xml"/>
  <Override PartName="/xl/activeX/activeX250.bin" ContentType="application/vnd.ms-office.activeX"/>
  <Override PartName="/xl/activeX/activeX251.xml" ContentType="application/vnd.ms-office.activeX+xml"/>
  <Override PartName="/xl/activeX/activeX251.bin" ContentType="application/vnd.ms-office.activeX"/>
  <Override PartName="/xl/activeX/activeX252.xml" ContentType="application/vnd.ms-office.activeX+xml"/>
  <Override PartName="/xl/activeX/activeX252.bin" ContentType="application/vnd.ms-office.activeX"/>
  <Override PartName="/xl/drawings/drawing20.xml" ContentType="application/vnd.openxmlformats-officedocument.drawing+xml"/>
  <Override PartName="/xl/activeX/activeX253.xml" ContentType="application/vnd.ms-office.activeX+xml"/>
  <Override PartName="/xl/activeX/activeX253.bin" ContentType="application/vnd.ms-office.activeX"/>
  <Override PartName="/xl/activeX/activeX254.xml" ContentType="application/vnd.ms-office.activeX+xml"/>
  <Override PartName="/xl/activeX/activeX254.bin" ContentType="application/vnd.ms-office.activeX"/>
  <Override PartName="/xl/activeX/activeX255.xml" ContentType="application/vnd.ms-office.activeX+xml"/>
  <Override PartName="/xl/activeX/activeX255.bin" ContentType="application/vnd.ms-office.activeX"/>
  <Override PartName="/xl/activeX/activeX256.xml" ContentType="application/vnd.ms-office.activeX+xml"/>
  <Override PartName="/xl/activeX/activeX256.bin" ContentType="application/vnd.ms-office.activeX"/>
  <Override PartName="/xl/activeX/activeX257.xml" ContentType="application/vnd.ms-office.activeX+xml"/>
  <Override PartName="/xl/activeX/activeX257.bin" ContentType="application/vnd.ms-office.activeX"/>
  <Override PartName="/xl/activeX/activeX258.xml" ContentType="application/vnd.ms-office.activeX+xml"/>
  <Override PartName="/xl/activeX/activeX258.bin" ContentType="application/vnd.ms-office.activeX"/>
  <Override PartName="/xl/activeX/activeX259.xml" ContentType="application/vnd.ms-office.activeX+xml"/>
  <Override PartName="/xl/activeX/activeX259.bin" ContentType="application/vnd.ms-office.activeX"/>
  <Override PartName="/xl/activeX/activeX260.xml" ContentType="application/vnd.ms-office.activeX+xml"/>
  <Override PartName="/xl/activeX/activeX260.bin" ContentType="application/vnd.ms-office.activeX"/>
  <Override PartName="/xl/activeX/activeX261.xml" ContentType="application/vnd.ms-office.activeX+xml"/>
  <Override PartName="/xl/activeX/activeX261.bin" ContentType="application/vnd.ms-office.activeX"/>
  <Override PartName="/xl/activeX/activeX262.xml" ContentType="application/vnd.ms-office.activeX+xml"/>
  <Override PartName="/xl/activeX/activeX262.bin" ContentType="application/vnd.ms-office.activeX"/>
  <Override PartName="/xl/activeX/activeX263.xml" ContentType="application/vnd.ms-office.activeX+xml"/>
  <Override PartName="/xl/activeX/activeX263.bin" ContentType="application/vnd.ms-office.activeX"/>
  <Override PartName="/xl/activeX/activeX264.xml" ContentType="application/vnd.ms-office.activeX+xml"/>
  <Override PartName="/xl/activeX/activeX264.bin" ContentType="application/vnd.ms-office.activeX"/>
  <Override PartName="/xl/activeX/activeX265.xml" ContentType="application/vnd.ms-office.activeX+xml"/>
  <Override PartName="/xl/activeX/activeX265.bin" ContentType="application/vnd.ms-office.activeX"/>
  <Override PartName="/xl/activeX/activeX266.xml" ContentType="application/vnd.ms-office.activeX+xml"/>
  <Override PartName="/xl/activeX/activeX266.bin" ContentType="application/vnd.ms-office.activeX"/>
  <Override PartName="/xl/activeX/activeX267.xml" ContentType="application/vnd.ms-office.activeX+xml"/>
  <Override PartName="/xl/activeX/activeX267.bin" ContentType="application/vnd.ms-office.activeX"/>
  <Override PartName="/xl/activeX/activeX268.xml" ContentType="application/vnd.ms-office.activeX+xml"/>
  <Override PartName="/xl/activeX/activeX268.bin" ContentType="application/vnd.ms-office.activeX"/>
  <Override PartName="/xl/activeX/activeX269.xml" ContentType="application/vnd.ms-office.activeX+xml"/>
  <Override PartName="/xl/activeX/activeX269.bin" ContentType="application/vnd.ms-office.activeX"/>
  <Override PartName="/xl/activeX/activeX270.xml" ContentType="application/vnd.ms-office.activeX+xml"/>
  <Override PartName="/xl/activeX/activeX270.bin" ContentType="application/vnd.ms-office.activeX"/>
  <Override PartName="/xl/activeX/activeX271.xml" ContentType="application/vnd.ms-office.activeX+xml"/>
  <Override PartName="/xl/activeX/activeX271.bin" ContentType="application/vnd.ms-office.activeX"/>
  <Override PartName="/xl/activeX/activeX272.xml" ContentType="application/vnd.ms-office.activeX+xml"/>
  <Override PartName="/xl/activeX/activeX272.bin" ContentType="application/vnd.ms-office.activeX"/>
  <Override PartName="/xl/activeX/activeX273.xml" ContentType="application/vnd.ms-office.activeX+xml"/>
  <Override PartName="/xl/activeX/activeX273.bin" ContentType="application/vnd.ms-office.activeX"/>
  <Override PartName="/xl/activeX/activeX274.xml" ContentType="application/vnd.ms-office.activeX+xml"/>
  <Override PartName="/xl/activeX/activeX274.bin" ContentType="application/vnd.ms-office.activeX"/>
  <Override PartName="/xl/activeX/activeX275.xml" ContentType="application/vnd.ms-office.activeX+xml"/>
  <Override PartName="/xl/activeX/activeX275.bin" ContentType="application/vnd.ms-office.activeX"/>
  <Override PartName="/xl/activeX/activeX276.xml" ContentType="application/vnd.ms-office.activeX+xml"/>
  <Override PartName="/xl/activeX/activeX276.bin" ContentType="application/vnd.ms-office.activeX"/>
  <Override PartName="/xl/activeX/activeX277.xml" ContentType="application/vnd.ms-office.activeX+xml"/>
  <Override PartName="/xl/activeX/activeX277.bin" ContentType="application/vnd.ms-office.activeX"/>
  <Override PartName="/xl/activeX/activeX278.xml" ContentType="application/vnd.ms-office.activeX+xml"/>
  <Override PartName="/xl/activeX/activeX278.bin" ContentType="application/vnd.ms-office.activeX"/>
  <Override PartName="/xl/activeX/activeX279.xml" ContentType="application/vnd.ms-office.activeX+xml"/>
  <Override PartName="/xl/activeX/activeX279.bin" ContentType="application/vnd.ms-office.activeX"/>
  <Override PartName="/xl/activeX/activeX280.xml" ContentType="application/vnd.ms-office.activeX+xml"/>
  <Override PartName="/xl/activeX/activeX280.bin" ContentType="application/vnd.ms-office.activeX"/>
  <Override PartName="/xl/drawings/drawing21.xml" ContentType="application/vnd.openxmlformats-officedocument.drawing+xml"/>
  <Override PartName="/xl/activeX/activeX281.xml" ContentType="application/vnd.ms-office.activeX+xml"/>
  <Override PartName="/xl/activeX/activeX281.bin" ContentType="application/vnd.ms-office.activeX"/>
  <Override PartName="/xl/activeX/activeX282.xml" ContentType="application/vnd.ms-office.activeX+xml"/>
  <Override PartName="/xl/activeX/activeX282.bin" ContentType="application/vnd.ms-office.activeX"/>
  <Override PartName="/xl/activeX/activeX283.xml" ContentType="application/vnd.ms-office.activeX+xml"/>
  <Override PartName="/xl/activeX/activeX283.bin" ContentType="application/vnd.ms-office.activeX"/>
  <Override PartName="/xl/activeX/activeX284.xml" ContentType="application/vnd.ms-office.activeX+xml"/>
  <Override PartName="/xl/activeX/activeX284.bin" ContentType="application/vnd.ms-office.activeX"/>
  <Override PartName="/xl/activeX/activeX285.xml" ContentType="application/vnd.ms-office.activeX+xml"/>
  <Override PartName="/xl/activeX/activeX285.bin" ContentType="application/vnd.ms-office.activeX"/>
  <Override PartName="/xl/activeX/activeX286.xml" ContentType="application/vnd.ms-office.activeX+xml"/>
  <Override PartName="/xl/activeX/activeX286.bin" ContentType="application/vnd.ms-office.activeX"/>
  <Override PartName="/xl/activeX/activeX287.xml" ContentType="application/vnd.ms-office.activeX+xml"/>
  <Override PartName="/xl/activeX/activeX287.bin" ContentType="application/vnd.ms-office.activeX"/>
  <Override PartName="/xl/activeX/activeX288.xml" ContentType="application/vnd.ms-office.activeX+xml"/>
  <Override PartName="/xl/activeX/activeX288.bin" ContentType="application/vnd.ms-office.activeX"/>
  <Override PartName="/xl/activeX/activeX289.xml" ContentType="application/vnd.ms-office.activeX+xml"/>
  <Override PartName="/xl/activeX/activeX289.bin" ContentType="application/vnd.ms-office.activeX"/>
  <Override PartName="/xl/activeX/activeX290.xml" ContentType="application/vnd.ms-office.activeX+xml"/>
  <Override PartName="/xl/activeX/activeX290.bin" ContentType="application/vnd.ms-office.activeX"/>
  <Override PartName="/xl/activeX/activeX291.xml" ContentType="application/vnd.ms-office.activeX+xml"/>
  <Override PartName="/xl/activeX/activeX291.bin" ContentType="application/vnd.ms-office.activeX"/>
  <Override PartName="/xl/activeX/activeX292.xml" ContentType="application/vnd.ms-office.activeX+xml"/>
  <Override PartName="/xl/activeX/activeX292.bin" ContentType="application/vnd.ms-office.activeX"/>
  <Override PartName="/xl/activeX/activeX293.xml" ContentType="application/vnd.ms-office.activeX+xml"/>
  <Override PartName="/xl/activeX/activeX293.bin" ContentType="application/vnd.ms-office.activeX"/>
  <Override PartName="/xl/activeX/activeX294.xml" ContentType="application/vnd.ms-office.activeX+xml"/>
  <Override PartName="/xl/activeX/activeX294.bin" ContentType="application/vnd.ms-office.activeX"/>
  <Override PartName="/xl/activeX/activeX295.xml" ContentType="application/vnd.ms-office.activeX+xml"/>
  <Override PartName="/xl/activeX/activeX295.bin" ContentType="application/vnd.ms-office.activeX"/>
  <Override PartName="/xl/activeX/activeX296.xml" ContentType="application/vnd.ms-office.activeX+xml"/>
  <Override PartName="/xl/activeX/activeX296.bin" ContentType="application/vnd.ms-office.activeX"/>
  <Override PartName="/xl/activeX/activeX297.xml" ContentType="application/vnd.ms-office.activeX+xml"/>
  <Override PartName="/xl/activeX/activeX297.bin" ContentType="application/vnd.ms-office.activeX"/>
  <Override PartName="/xl/activeX/activeX298.xml" ContentType="application/vnd.ms-office.activeX+xml"/>
  <Override PartName="/xl/activeX/activeX298.bin" ContentType="application/vnd.ms-office.activeX"/>
  <Override PartName="/xl/activeX/activeX299.xml" ContentType="application/vnd.ms-office.activeX+xml"/>
  <Override PartName="/xl/activeX/activeX299.bin" ContentType="application/vnd.ms-office.activeX"/>
  <Override PartName="/xl/activeX/activeX300.xml" ContentType="application/vnd.ms-office.activeX+xml"/>
  <Override PartName="/xl/activeX/activeX300.bin" ContentType="application/vnd.ms-office.activeX"/>
  <Override PartName="/xl/activeX/activeX301.xml" ContentType="application/vnd.ms-office.activeX+xml"/>
  <Override PartName="/xl/activeX/activeX301.bin" ContentType="application/vnd.ms-office.activeX"/>
  <Override PartName="/xl/activeX/activeX302.xml" ContentType="application/vnd.ms-office.activeX+xml"/>
  <Override PartName="/xl/activeX/activeX302.bin" ContentType="application/vnd.ms-office.activeX"/>
  <Override PartName="/xl/activeX/activeX303.xml" ContentType="application/vnd.ms-office.activeX+xml"/>
  <Override PartName="/xl/activeX/activeX303.bin" ContentType="application/vnd.ms-office.activeX"/>
  <Override PartName="/xl/activeX/activeX304.xml" ContentType="application/vnd.ms-office.activeX+xml"/>
  <Override PartName="/xl/activeX/activeX304.bin" ContentType="application/vnd.ms-office.activeX"/>
  <Override PartName="/xl/activeX/activeX305.xml" ContentType="application/vnd.ms-office.activeX+xml"/>
  <Override PartName="/xl/activeX/activeX305.bin" ContentType="application/vnd.ms-office.activeX"/>
  <Override PartName="/xl/activeX/activeX306.xml" ContentType="application/vnd.ms-office.activeX+xml"/>
  <Override PartName="/xl/activeX/activeX306.bin" ContentType="application/vnd.ms-office.activeX"/>
  <Override PartName="/xl/activeX/activeX307.xml" ContentType="application/vnd.ms-office.activeX+xml"/>
  <Override PartName="/xl/activeX/activeX307.bin" ContentType="application/vnd.ms-office.activeX"/>
  <Override PartName="/xl/activeX/activeX308.xml" ContentType="application/vnd.ms-office.activeX+xml"/>
  <Override PartName="/xl/activeX/activeX308.bin" ContentType="application/vnd.ms-office.activeX"/>
  <Override PartName="/xl/drawings/drawing2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SSB\BE-185\excel versions\"/>
    </mc:Choice>
  </mc:AlternateContent>
  <xr:revisionPtr revIDLastSave="0" documentId="8_{D5819FE5-0569-4417-8D5F-B4B2EF851B88}" xr6:coauthVersionLast="45" xr6:coauthVersionMax="45" xr10:uidLastSave="{00000000-0000-0000-0000-000000000000}"/>
  <bookViews>
    <workbookView xWindow="-120" yWindow="-120" windowWidth="20730" windowHeight="11160" tabRatio="954" xr2:uid="{00000000-000D-0000-FFFF-FFFF00000000}"/>
  </bookViews>
  <sheets>
    <sheet name="Cover Page " sheetId="22" r:id="rId1"/>
    <sheet name="Page 2" sheetId="111" r:id="rId2"/>
    <sheet name="Page 3" sheetId="66" r:id="rId3"/>
    <sheet name="Page 4" sheetId="68" r:id="rId4"/>
    <sheet name="Page 5" sheetId="94" r:id="rId5"/>
    <sheet name="Page 6" sheetId="112" r:id="rId6"/>
    <sheet name="Page 7" sheetId="113" r:id="rId7"/>
    <sheet name="Page 8" sheetId="69" r:id="rId8"/>
    <sheet name="Page 9" sheetId="70" r:id="rId9"/>
    <sheet name="Schedule A" sheetId="92" r:id="rId10"/>
    <sheet name="Schedule A (2)" sheetId="114" r:id="rId11"/>
    <sheet name="Page 11" sheetId="71" r:id="rId12"/>
    <sheet name="Schedule B" sheetId="91" r:id="rId13"/>
    <sheet name="Schedule B (2)" sheetId="115" r:id="rId14"/>
    <sheet name="Overflow (1)" sheetId="83" r:id="rId15"/>
    <sheet name="Overflow (2)" sheetId="116" r:id="rId16"/>
    <sheet name="Overflow (3)" sheetId="117" r:id="rId17"/>
    <sheet name="Overflow (4)" sheetId="118" r:id="rId18"/>
    <sheet name="Overflow (5)" sheetId="119" r:id="rId19"/>
    <sheet name="Overflow (6)" sheetId="120" r:id="rId20"/>
    <sheet name="Overflow (7)" sheetId="121" r:id="rId21"/>
    <sheet name="CountryList" sheetId="18" state="hidden" r:id="rId22"/>
    <sheet name="Services" sheetId="17" state="hidden" r:id="rId23"/>
    <sheet name="CTRY List by ABC" sheetId="50" r:id="rId24"/>
    <sheet name="CTRY List by Num" sheetId="51" state="hidden" r:id="rId25"/>
    <sheet name="Instructions" sheetId="109" r:id="rId26"/>
  </sheets>
  <definedNames>
    <definedName name="_xlnm._FilterDatabase" localSheetId="23" hidden="1">'CTRY List by ABC'!$A$2:$B$219</definedName>
    <definedName name="_xlnm._FilterDatabase" localSheetId="24" hidden="1">'CTRY List by Num'!$A$2:$B$219</definedName>
    <definedName name="Countries" localSheetId="21">CountryList!$A$1:$B$231</definedName>
    <definedName name="Countries" localSheetId="0">#REF!</definedName>
    <definedName name="Countries" localSheetId="14">CountryList!$A$1:$B$232</definedName>
    <definedName name="Countries" localSheetId="15">CountryList!$A$1:$B$232</definedName>
    <definedName name="Countries" localSheetId="16">CountryList!$A$1:$B$232</definedName>
    <definedName name="Countries" localSheetId="17">CountryList!$A$1:$B$232</definedName>
    <definedName name="Countries" localSheetId="18">CountryList!$A$1:$B$232</definedName>
    <definedName name="Countries" localSheetId="19">CountryList!$A$1:$B$232</definedName>
    <definedName name="Countries" localSheetId="20">CountryList!$A$1:$B$232</definedName>
    <definedName name="Countries" localSheetId="9">CountryList!$A$1:$B$232</definedName>
    <definedName name="Countries" localSheetId="10">CountryList!$A$1:$B$232</definedName>
    <definedName name="Countries" localSheetId="12">CountryList!$A$1:$B$232</definedName>
    <definedName name="Countries" localSheetId="13">CountryList!$A$1:$B$232</definedName>
    <definedName name="Countries" localSheetId="22">CountryList!$A$1:$B$232</definedName>
    <definedName name="Countries">#REF!</definedName>
    <definedName name="Makia" localSheetId="14">[0]!Countries</definedName>
    <definedName name="Makia" localSheetId="15">[0]!Countries</definedName>
    <definedName name="Makia" localSheetId="16">[0]!Countries</definedName>
    <definedName name="Makia" localSheetId="17">[0]!Countries</definedName>
    <definedName name="Makia" localSheetId="18">[0]!Countries</definedName>
    <definedName name="Makia" localSheetId="19">[0]!Countries</definedName>
    <definedName name="Makia" localSheetId="20">[0]!Countries</definedName>
    <definedName name="Makia">[0]!Countries</definedName>
    <definedName name="_xlnm.Print_Area" localSheetId="0">'Cover Page '!$A$1:$P$69</definedName>
    <definedName name="_xlnm.Print_Area" localSheetId="14">'Overflow (1)'!$A$1:$S$53</definedName>
    <definedName name="_xlnm.Print_Area" localSheetId="15">'Overflow (2)'!$A$1:$S$53</definedName>
    <definedName name="_xlnm.Print_Area" localSheetId="16">'Overflow (3)'!$A$1:$S$53</definedName>
    <definedName name="_xlnm.Print_Area" localSheetId="17">'Overflow (4)'!$A$1:$S$53</definedName>
    <definedName name="_xlnm.Print_Area" localSheetId="18">'Overflow (5)'!$A$1:$S$53</definedName>
    <definedName name="_xlnm.Print_Area" localSheetId="19">'Overflow (6)'!$A$1:$S$53</definedName>
    <definedName name="_xlnm.Print_Area" localSheetId="20">'Overflow (7)'!$A$1:$S$53</definedName>
    <definedName name="_xlnm.Print_Area" localSheetId="11">'Page 11'!$A$1:$M$61</definedName>
    <definedName name="_xlnm.Print_Area" localSheetId="2">'Page 3'!$A$1:$O$69</definedName>
    <definedName name="_xlnm.Print_Area" localSheetId="3">'Page 4'!$A$1:$N$68</definedName>
    <definedName name="_xlnm.Print_Area" localSheetId="4">'Page 5'!$A$1:$O$69</definedName>
    <definedName name="_xlnm.Print_Area" localSheetId="5">'Page 6'!$A$1:$M$43</definedName>
    <definedName name="_xlnm.Print_Area" localSheetId="6">'Page 7'!$A$1:$N$45</definedName>
    <definedName name="_xlnm.Print_Area" localSheetId="7">'Page 8'!$A$1:$M$61</definedName>
    <definedName name="_xlnm.Print_Area" localSheetId="8">'Page 9'!$A$1:$M$61</definedName>
    <definedName name="_xlnm.Print_Area" localSheetId="9">'Schedule A'!$A$1:$R$49</definedName>
    <definedName name="_xlnm.Print_Area" localSheetId="10">'Schedule A (2)'!$A$1:$R$49</definedName>
    <definedName name="_xlnm.Print_Area" localSheetId="12">'Schedule B'!$A$1:$R$50</definedName>
    <definedName name="_xlnm.Print_Area" localSheetId="13">'Schedule B (2)'!$A$1:$R$50</definedName>
    <definedName name="Schedule" localSheetId="14">[0]!Countries</definedName>
    <definedName name="Schedule" localSheetId="15">[0]!Countries</definedName>
    <definedName name="Schedule" localSheetId="16">[0]!Countries</definedName>
    <definedName name="Schedule" localSheetId="17">[0]!Countries</definedName>
    <definedName name="Schedule" localSheetId="18">[0]!Countries</definedName>
    <definedName name="Schedule" localSheetId="19">[0]!Countries</definedName>
    <definedName name="Schedule" localSheetId="20">[0]!Countries</definedName>
    <definedName name="Schedule" localSheetId="9">[0]!Countries</definedName>
    <definedName name="Schedule" localSheetId="10">[0]!Countries</definedName>
    <definedName name="Schedule" localSheetId="12">[0]!Countries</definedName>
    <definedName name="Schedule" localSheetId="13">[0]!Countries</definedName>
    <definedName name="Schedule">[0]!Countries</definedName>
    <definedName name="service" localSheetId="21">[0]!Countries</definedName>
    <definedName name="service" localSheetId="0">'Cover Page '!Countries</definedName>
    <definedName name="service" localSheetId="14">'Overflow (1)'!Countries</definedName>
    <definedName name="service" localSheetId="15">'Overflow (2)'!Countries</definedName>
    <definedName name="service" localSheetId="16">'Overflow (3)'!Countries</definedName>
    <definedName name="service" localSheetId="17">'Overflow (4)'!Countries</definedName>
    <definedName name="service" localSheetId="18">'Overflow (5)'!Countries</definedName>
    <definedName name="service" localSheetId="19">'Overflow (6)'!Countries</definedName>
    <definedName name="service" localSheetId="20">'Overflow (7)'!Countries</definedName>
    <definedName name="service" localSheetId="9">'Schedule A'!Countries</definedName>
    <definedName name="service" localSheetId="10">'Schedule A (2)'!Countries</definedName>
    <definedName name="service" localSheetId="12">'Schedule B'!Countries</definedName>
    <definedName name="service" localSheetId="13">'Schedule B (2)'!Countries</definedName>
    <definedName name="service" localSheetId="22">Services!Countries</definedName>
    <definedName name="service">[0]!Countries</definedName>
    <definedName name="Services" localSheetId="21">Services!$A$1:$B$28</definedName>
    <definedName name="Services" localSheetId="14">Services!$A$1:$B$10</definedName>
    <definedName name="Services" localSheetId="15">Services!$A$1:$B$10</definedName>
    <definedName name="Services" localSheetId="16">Services!$A$1:$B$10</definedName>
    <definedName name="Services" localSheetId="17">Services!$A$1:$B$10</definedName>
    <definedName name="Services" localSheetId="18">Services!$A$1:$B$10</definedName>
    <definedName name="Services" localSheetId="19">Services!$A$1:$B$10</definedName>
    <definedName name="Services" localSheetId="20">Services!$A$1:$B$10</definedName>
    <definedName name="Services" localSheetId="9">Services!$A$1:$B$10</definedName>
    <definedName name="Services" localSheetId="10">Services!$A$1:$B$10</definedName>
    <definedName name="Services" localSheetId="12">Services!$A$1:$B$10</definedName>
    <definedName name="Services" localSheetId="13">Services!$A$1:$B$10</definedName>
    <definedName name="Services">Services!$A$1:$B$10</definedName>
    <definedName name="ValidData" localSheetId="21">CountryList!Countries</definedName>
    <definedName name="ValidData" localSheetId="0">'Cover Page '!Countries</definedName>
    <definedName name="ValidData" localSheetId="14">'Overflow (1)'!Countries</definedName>
    <definedName name="ValidData" localSheetId="15">'Overflow (2)'!Countries</definedName>
    <definedName name="ValidData" localSheetId="16">'Overflow (3)'!Countries</definedName>
    <definedName name="ValidData" localSheetId="17">'Overflow (4)'!Countries</definedName>
    <definedName name="ValidData" localSheetId="18">'Overflow (5)'!Countries</definedName>
    <definedName name="ValidData" localSheetId="19">'Overflow (6)'!Countries</definedName>
    <definedName name="ValidData" localSheetId="20">'Overflow (7)'!Countries</definedName>
    <definedName name="ValidData" localSheetId="9">'Schedule A'!Countries</definedName>
    <definedName name="ValidData" localSheetId="10">'Schedule A (2)'!Countries</definedName>
    <definedName name="ValidData" localSheetId="12">'Schedule B'!Countries</definedName>
    <definedName name="ValidData" localSheetId="13">'Schedule B (2)'!Countries</definedName>
    <definedName name="ValidData" localSheetId="22">Services!Countries</definedName>
    <definedName name="ValidData">[0]!Countries</definedName>
    <definedName name="ValidData1" localSheetId="21">CountryList!Services</definedName>
    <definedName name="ValidData1" localSheetId="14">'Overflow (1)'!Services</definedName>
    <definedName name="ValidData1" localSheetId="15">'Overflow (2)'!Services</definedName>
    <definedName name="ValidData1" localSheetId="16">'Overflow (3)'!Services</definedName>
    <definedName name="ValidData1" localSheetId="17">'Overflow (4)'!Services</definedName>
    <definedName name="ValidData1" localSheetId="18">'Overflow (5)'!Services</definedName>
    <definedName name="ValidData1" localSheetId="19">'Overflow (6)'!Services</definedName>
    <definedName name="ValidData1" localSheetId="20">'Overflow (7)'!Services</definedName>
    <definedName name="ValidData1" localSheetId="9">'Schedule A'!Services</definedName>
    <definedName name="ValidData1" localSheetId="10">'Schedule A (2)'!Services</definedName>
    <definedName name="ValidData1" localSheetId="12">'Schedule B'!Services</definedName>
    <definedName name="ValidData1" localSheetId="13">'Schedule B (2)'!Services</definedName>
    <definedName name="ValidData1" localSheetId="22">[0]!Services</definedName>
    <definedName name="ValidData1">[0]!Services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6" i="121" l="1"/>
  <c r="H45" i="121"/>
  <c r="H44" i="121"/>
  <c r="H43" i="121"/>
  <c r="H42" i="121"/>
  <c r="H41" i="121"/>
  <c r="H40" i="121"/>
  <c r="H39" i="121"/>
  <c r="H38" i="121"/>
  <c r="H37" i="121"/>
  <c r="H36" i="121"/>
  <c r="H35" i="121"/>
  <c r="H34" i="121"/>
  <c r="H33" i="121"/>
  <c r="H32" i="121"/>
  <c r="H31" i="121"/>
  <c r="H30" i="121"/>
  <c r="H29" i="121"/>
  <c r="H28" i="121"/>
  <c r="H27" i="121"/>
  <c r="H26" i="121"/>
  <c r="H25" i="121"/>
  <c r="H24" i="121"/>
  <c r="H23" i="121"/>
  <c r="H22" i="121"/>
  <c r="H21" i="121"/>
  <c r="H20" i="121"/>
  <c r="H19" i="121"/>
  <c r="Q18" i="121"/>
  <c r="M18" i="121"/>
  <c r="J18" i="121"/>
  <c r="J16" i="121" s="1"/>
  <c r="H16" i="121" s="1"/>
  <c r="F18" i="121"/>
  <c r="Q16" i="121"/>
  <c r="M16" i="121"/>
  <c r="D16" i="121"/>
  <c r="H46" i="120"/>
  <c r="H45" i="120"/>
  <c r="H44" i="120"/>
  <c r="H43" i="120"/>
  <c r="H42" i="120"/>
  <c r="H41" i="120"/>
  <c r="H40" i="120"/>
  <c r="H39" i="120"/>
  <c r="H38" i="120"/>
  <c r="H37" i="120"/>
  <c r="H36" i="120"/>
  <c r="H35" i="120"/>
  <c r="H34" i="120"/>
  <c r="H33" i="120"/>
  <c r="H32" i="120"/>
  <c r="H31" i="120"/>
  <c r="H30" i="120"/>
  <c r="H29" i="120"/>
  <c r="H28" i="120"/>
  <c r="H27" i="120"/>
  <c r="H26" i="120"/>
  <c r="H25" i="120"/>
  <c r="H24" i="120"/>
  <c r="H23" i="120"/>
  <c r="H22" i="120"/>
  <c r="H21" i="120"/>
  <c r="H20" i="120"/>
  <c r="H19" i="120"/>
  <c r="Q18" i="120"/>
  <c r="Q16" i="120" s="1"/>
  <c r="M18" i="120"/>
  <c r="M16" i="120" s="1"/>
  <c r="J18" i="120"/>
  <c r="J16" i="120" s="1"/>
  <c r="H16" i="120" s="1"/>
  <c r="F18" i="120"/>
  <c r="D16" i="120"/>
  <c r="H46" i="119"/>
  <c r="H45" i="119"/>
  <c r="H44" i="119"/>
  <c r="H43" i="119"/>
  <c r="H42" i="119"/>
  <c r="H41" i="119"/>
  <c r="H40" i="119"/>
  <c r="H39" i="119"/>
  <c r="H38" i="119"/>
  <c r="H37" i="119"/>
  <c r="H36" i="119"/>
  <c r="H35" i="119"/>
  <c r="H34" i="119"/>
  <c r="H33" i="119"/>
  <c r="H32" i="119"/>
  <c r="H31" i="119"/>
  <c r="H30" i="119"/>
  <c r="H29" i="119"/>
  <c r="H28" i="119"/>
  <c r="H27" i="119"/>
  <c r="H26" i="119"/>
  <c r="H25" i="119"/>
  <c r="H24" i="119"/>
  <c r="H23" i="119"/>
  <c r="H22" i="119"/>
  <c r="H21" i="119"/>
  <c r="H20" i="119"/>
  <c r="H19" i="119"/>
  <c r="Q18" i="119"/>
  <c r="Q16" i="119" s="1"/>
  <c r="M18" i="119"/>
  <c r="M16" i="119" s="1"/>
  <c r="J18" i="119"/>
  <c r="J16" i="119" s="1"/>
  <c r="H16" i="119" s="1"/>
  <c r="H18" i="119"/>
  <c r="F18" i="119"/>
  <c r="D16" i="119"/>
  <c r="H46" i="118"/>
  <c r="H45" i="118"/>
  <c r="H44" i="118"/>
  <c r="H43" i="118"/>
  <c r="H42" i="118"/>
  <c r="H41" i="118"/>
  <c r="H40" i="118"/>
  <c r="H39" i="118"/>
  <c r="H38" i="118"/>
  <c r="H37" i="118"/>
  <c r="H36" i="118"/>
  <c r="H35" i="118"/>
  <c r="H34" i="118"/>
  <c r="H33" i="118"/>
  <c r="H32" i="118"/>
  <c r="H31" i="118"/>
  <c r="H30" i="118"/>
  <c r="H29" i="118"/>
  <c r="H28" i="118"/>
  <c r="H27" i="118"/>
  <c r="H26" i="118"/>
  <c r="H25" i="118"/>
  <c r="H24" i="118"/>
  <c r="H23" i="118"/>
  <c r="H22" i="118"/>
  <c r="H21" i="118"/>
  <c r="H20" i="118"/>
  <c r="H19" i="118"/>
  <c r="Q18" i="118"/>
  <c r="Q16" i="118" s="1"/>
  <c r="M18" i="118"/>
  <c r="M16" i="118" s="1"/>
  <c r="J18" i="118"/>
  <c r="J16" i="118" s="1"/>
  <c r="H16" i="118" s="1"/>
  <c r="F18" i="118"/>
  <c r="D16" i="118"/>
  <c r="H46" i="117"/>
  <c r="H45" i="117"/>
  <c r="H44" i="117"/>
  <c r="H43" i="117"/>
  <c r="H42" i="117"/>
  <c r="H41" i="117"/>
  <c r="H40" i="117"/>
  <c r="H39" i="117"/>
  <c r="H38" i="117"/>
  <c r="H37" i="117"/>
  <c r="H36" i="117"/>
  <c r="H35" i="117"/>
  <c r="H34" i="117"/>
  <c r="H33" i="117"/>
  <c r="H32" i="117"/>
  <c r="H31" i="117"/>
  <c r="H30" i="117"/>
  <c r="H29" i="117"/>
  <c r="H28" i="117"/>
  <c r="H27" i="117"/>
  <c r="H26" i="117"/>
  <c r="H25" i="117"/>
  <c r="H24" i="117"/>
  <c r="H23" i="117"/>
  <c r="H22" i="117"/>
  <c r="H21" i="117"/>
  <c r="H20" i="117"/>
  <c r="H19" i="117"/>
  <c r="Q18" i="117"/>
  <c r="M18" i="117"/>
  <c r="M16" i="117" s="1"/>
  <c r="J18" i="117"/>
  <c r="J16" i="117" s="1"/>
  <c r="H16" i="117" s="1"/>
  <c r="H18" i="117"/>
  <c r="F18" i="117"/>
  <c r="Q16" i="117"/>
  <c r="D16" i="117"/>
  <c r="H46" i="116"/>
  <c r="H45" i="116"/>
  <c r="H44" i="116"/>
  <c r="H43" i="116"/>
  <c r="H42" i="116"/>
  <c r="H41" i="116"/>
  <c r="H40" i="116"/>
  <c r="H39" i="116"/>
  <c r="H38" i="116"/>
  <c r="H37" i="116"/>
  <c r="H36" i="116"/>
  <c r="H35" i="116"/>
  <c r="H34" i="116"/>
  <c r="H33" i="116"/>
  <c r="H32" i="116"/>
  <c r="H31" i="116"/>
  <c r="H30" i="116"/>
  <c r="H29" i="116"/>
  <c r="H28" i="116"/>
  <c r="H27" i="116"/>
  <c r="H26" i="116"/>
  <c r="H25" i="116"/>
  <c r="H24" i="116"/>
  <c r="H23" i="116"/>
  <c r="H22" i="116"/>
  <c r="H21" i="116"/>
  <c r="H20" i="116"/>
  <c r="H19" i="116"/>
  <c r="Q18" i="116"/>
  <c r="M18" i="116"/>
  <c r="J18" i="116"/>
  <c r="H18" i="116"/>
  <c r="F18" i="116"/>
  <c r="Q16" i="116"/>
  <c r="M16" i="116"/>
  <c r="J16" i="116"/>
  <c r="H16" i="116" s="1"/>
  <c r="D16" i="116"/>
  <c r="Q18" i="83"/>
  <c r="H19" i="83"/>
  <c r="H20" i="83"/>
  <c r="H21" i="83"/>
  <c r="H22" i="83"/>
  <c r="H23" i="83"/>
  <c r="H24" i="83"/>
  <c r="H25" i="83"/>
  <c r="H26" i="83"/>
  <c r="H27" i="83"/>
  <c r="H28" i="83"/>
  <c r="H29" i="83"/>
  <c r="H30" i="83"/>
  <c r="H31" i="83"/>
  <c r="H32" i="83"/>
  <c r="H33" i="83"/>
  <c r="H34" i="83"/>
  <c r="H35" i="83"/>
  <c r="H36" i="83"/>
  <c r="H37" i="83"/>
  <c r="H38" i="83"/>
  <c r="H39" i="83"/>
  <c r="H40" i="83"/>
  <c r="H41" i="83"/>
  <c r="H42" i="83"/>
  <c r="H43" i="83"/>
  <c r="H44" i="83"/>
  <c r="H45" i="83"/>
  <c r="H46" i="83"/>
  <c r="P44" i="115"/>
  <c r="M44" i="115"/>
  <c r="J44" i="115"/>
  <c r="H44" i="115" s="1"/>
  <c r="F44" i="115"/>
  <c r="H43" i="115"/>
  <c r="H42" i="115"/>
  <c r="H41" i="115"/>
  <c r="H40" i="115"/>
  <c r="H39" i="115"/>
  <c r="H38" i="115"/>
  <c r="H37" i="115"/>
  <c r="H36" i="115"/>
  <c r="H35" i="115"/>
  <c r="H34" i="115"/>
  <c r="H33" i="115"/>
  <c r="H32" i="115"/>
  <c r="H31" i="115"/>
  <c r="H30" i="115"/>
  <c r="H29" i="115"/>
  <c r="H28" i="115"/>
  <c r="H27" i="115"/>
  <c r="H26" i="115"/>
  <c r="H25" i="115"/>
  <c r="H24" i="115"/>
  <c r="H23" i="115"/>
  <c r="H22" i="115"/>
  <c r="H21" i="115"/>
  <c r="H20" i="115"/>
  <c r="H19" i="115"/>
  <c r="H18" i="115"/>
  <c r="H17" i="115"/>
  <c r="H16" i="115"/>
  <c r="P15" i="115"/>
  <c r="M15" i="115"/>
  <c r="J15" i="115"/>
  <c r="H15" i="115" s="1"/>
  <c r="H44" i="114"/>
  <c r="P43" i="114"/>
  <c r="M43" i="114"/>
  <c r="J43" i="114"/>
  <c r="H43" i="114"/>
  <c r="F43" i="114"/>
  <c r="H42" i="114"/>
  <c r="H41" i="114"/>
  <c r="H40" i="114"/>
  <c r="H39" i="114"/>
  <c r="H38" i="114"/>
  <c r="H37" i="114"/>
  <c r="H36" i="114"/>
  <c r="H35" i="114"/>
  <c r="H34" i="114"/>
  <c r="H33" i="114"/>
  <c r="H32" i="114"/>
  <c r="H31" i="114"/>
  <c r="H30" i="114"/>
  <c r="H29" i="114"/>
  <c r="H28" i="114"/>
  <c r="H27" i="114"/>
  <c r="H26" i="114"/>
  <c r="H25" i="114"/>
  <c r="H24" i="114"/>
  <c r="H23" i="114"/>
  <c r="H22" i="114"/>
  <c r="H21" i="114"/>
  <c r="H20" i="114"/>
  <c r="H19" i="114"/>
  <c r="H18" i="114"/>
  <c r="H17" i="114"/>
  <c r="H16" i="114"/>
  <c r="H15" i="114"/>
  <c r="P14" i="114"/>
  <c r="M14" i="114"/>
  <c r="J14" i="114"/>
  <c r="H14" i="114" s="1"/>
  <c r="H18" i="121" l="1"/>
  <c r="H18" i="120"/>
  <c r="H18" i="118"/>
  <c r="Q16" i="83"/>
  <c r="H44" i="92"/>
  <c r="P15" i="91"/>
  <c r="M15" i="91"/>
  <c r="J15" i="91"/>
  <c r="P14" i="92"/>
  <c r="M14" i="92"/>
  <c r="J14" i="92"/>
  <c r="F43" i="92" l="1"/>
  <c r="F44" i="91"/>
  <c r="P44" i="91"/>
  <c r="M44" i="91"/>
  <c r="J44" i="91"/>
  <c r="P43" i="92"/>
  <c r="M43" i="92"/>
  <c r="J43" i="92"/>
  <c r="H42" i="92" l="1"/>
  <c r="H41" i="92"/>
  <c r="H40" i="92"/>
  <c r="H39" i="92"/>
  <c r="H38" i="92"/>
  <c r="H37" i="92"/>
  <c r="H36" i="92"/>
  <c r="H35" i="92"/>
  <c r="H34" i="92"/>
  <c r="H33" i="92"/>
  <c r="H32" i="92"/>
  <c r="H31" i="92"/>
  <c r="H30" i="92"/>
  <c r="H29" i="92"/>
  <c r="H28" i="92"/>
  <c r="H27" i="92"/>
  <c r="H26" i="92"/>
  <c r="H25" i="92"/>
  <c r="H24" i="92"/>
  <c r="H23" i="92"/>
  <c r="H22" i="92"/>
  <c r="H21" i="92"/>
  <c r="H20" i="92"/>
  <c r="H19" i="92"/>
  <c r="H18" i="92"/>
  <c r="H17" i="92"/>
  <c r="H16" i="92"/>
  <c r="H15" i="92"/>
  <c r="H43" i="91"/>
  <c r="H42" i="91"/>
  <c r="H41" i="91"/>
  <c r="H40" i="91"/>
  <c r="H39" i="91"/>
  <c r="H38" i="91"/>
  <c r="H37" i="91"/>
  <c r="H36" i="91"/>
  <c r="H35" i="91"/>
  <c r="H34" i="91"/>
  <c r="H33" i="91"/>
  <c r="H32" i="91"/>
  <c r="H31" i="91"/>
  <c r="H30" i="91"/>
  <c r="H29" i="91"/>
  <c r="H28" i="91"/>
  <c r="H27" i="91"/>
  <c r="H26" i="91"/>
  <c r="H25" i="91"/>
  <c r="H24" i="91"/>
  <c r="H23" i="91"/>
  <c r="H22" i="91"/>
  <c r="H21" i="91"/>
  <c r="H20" i="91"/>
  <c r="H19" i="91"/>
  <c r="H18" i="91"/>
  <c r="H17" i="91"/>
  <c r="H16" i="91"/>
  <c r="H43" i="92" l="1"/>
  <c r="H14" i="92"/>
  <c r="H44" i="91"/>
  <c r="H15" i="91"/>
  <c r="F18" i="83" l="1"/>
  <c r="M18" i="83"/>
  <c r="H18" i="83" s="1"/>
  <c r="J18" i="83"/>
  <c r="M16" i="83" l="1"/>
  <c r="D16" i="83"/>
  <c r="J16" i="83" l="1"/>
  <c r="H16" i="83" s="1"/>
</calcChain>
</file>

<file path=xl/sharedStrings.xml><?xml version="1.0" encoding="utf-8"?>
<sst xmlns="http://schemas.openxmlformats.org/spreadsheetml/2006/main" count="3041" uniqueCount="577">
  <si>
    <t>Page 3</t>
  </si>
  <si>
    <t>Page 4</t>
  </si>
  <si>
    <t>Comments</t>
  </si>
  <si>
    <t>Brokerage services related to equity transactions</t>
  </si>
  <si>
    <t>Financial management services</t>
  </si>
  <si>
    <t>Credit-related services, except credit card services</t>
  </si>
  <si>
    <t>Credit card services</t>
  </si>
  <si>
    <t>Financial advisory and custody services</t>
  </si>
  <si>
    <t>Securities lending services</t>
  </si>
  <si>
    <t>Electronic funds transfer services</t>
  </si>
  <si>
    <t>Part II - Determination of Reporting Status</t>
  </si>
  <si>
    <t>000</t>
  </si>
  <si>
    <t>Dols.</t>
  </si>
  <si>
    <t>Name and address of U.S. Reporter</t>
  </si>
  <si>
    <t>www.bea.gov/efile</t>
  </si>
  <si>
    <t xml:space="preserve">     Month     Day     Year</t>
  </si>
  <si>
    <t>SCHEDULE A - U.S. Reporter's Sales of Financial Services to Foreign Persons</t>
  </si>
  <si>
    <t>Foreign parent group</t>
  </si>
  <si>
    <t>(1)</t>
  </si>
  <si>
    <t>(2)</t>
  </si>
  <si>
    <t>(3)</t>
  </si>
  <si>
    <t>(4)</t>
  </si>
  <si>
    <t>(5)</t>
  </si>
  <si>
    <t>A1000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</si>
  <si>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</si>
  <si>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</si>
  <si>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</si>
  <si>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</si>
  <si>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</si>
  <si>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</si>
  <si>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</si>
  <si>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</si>
  <si>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</si>
  <si>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</si>
  <si>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</si>
  <si>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</si>
  <si>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</si>
  <si>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</si>
  <si>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</si>
  <si>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</si>
  <si>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</si>
  <si>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</si>
  <si>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</si>
  <si>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</si>
  <si>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</si>
  <si>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</si>
  <si>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23.</t>
  </si>
  <si>
    <t>024</t>
  </si>
  <si>
    <t>24.</t>
  </si>
  <si>
    <t>025</t>
  </si>
  <si>
    <t>25.</t>
  </si>
  <si>
    <t>026</t>
  </si>
  <si>
    <t>26.</t>
  </si>
  <si>
    <t>027</t>
  </si>
  <si>
    <t>27.</t>
  </si>
  <si>
    <t>028</t>
  </si>
  <si>
    <t>001</t>
  </si>
  <si>
    <t>Unaffiliated foreign persons</t>
  </si>
  <si>
    <t>PURCHASES FROM</t>
  </si>
  <si>
    <t>SALES TO</t>
  </si>
  <si>
    <t xml:space="preserve">Fax reports to: </t>
  </si>
  <si>
    <t xml:space="preserve">Provide information of person to consult about this report: </t>
  </si>
  <si>
    <t>Name</t>
  </si>
  <si>
    <t>Signature of Authorized Official</t>
  </si>
  <si>
    <t>Date</t>
  </si>
  <si>
    <t>Title</t>
  </si>
  <si>
    <t>Assistance:</t>
  </si>
  <si>
    <t>Telephone Number</t>
  </si>
  <si>
    <t>Extension</t>
  </si>
  <si>
    <t>10008</t>
  </si>
  <si>
    <t>Underwriting and private placement services</t>
  </si>
  <si>
    <t>Other financial services</t>
  </si>
  <si>
    <t>10005</t>
  </si>
  <si>
    <t>10006</t>
  </si>
  <si>
    <t>10007</t>
  </si>
  <si>
    <t>10015</t>
  </si>
  <si>
    <t>B1000</t>
  </si>
  <si>
    <t>Overflow Page #</t>
  </si>
  <si>
    <t>Country</t>
  </si>
  <si>
    <t>Foreign affiliates</t>
  </si>
  <si>
    <t>Country total for this page</t>
  </si>
  <si>
    <t xml:space="preserve">of </t>
  </si>
  <si>
    <t xml:space="preserve">Company Name  </t>
  </si>
  <si>
    <t>Page 2</t>
  </si>
  <si>
    <t>Page 6</t>
  </si>
  <si>
    <t>029</t>
  </si>
  <si>
    <t>Brokerage services related to debt transactions</t>
  </si>
  <si>
    <t>4600 Silver Hill Rd.</t>
  </si>
  <si>
    <t>Washington, DC 20233</t>
  </si>
  <si>
    <t>(301) 278-9508</t>
  </si>
  <si>
    <t>Telephone: (301) 278-9303</t>
  </si>
  <si>
    <t>10013   1</t>
  </si>
  <si>
    <t>Suitland, MD 20746</t>
  </si>
  <si>
    <t>Contact Information</t>
  </si>
  <si>
    <t>Company Name:</t>
  </si>
  <si>
    <t>Attention:</t>
  </si>
  <si>
    <t>Address:</t>
  </si>
  <si>
    <r>
      <t>Service</t>
    </r>
    <r>
      <rPr>
        <b/>
        <sz val="10"/>
        <color indexed="8"/>
        <rFont val="Arial"/>
        <family val="2"/>
      </rPr>
      <t xml:space="preserve">
</t>
    </r>
    <r>
      <rPr>
        <b/>
        <sz val="10"/>
        <color indexed="63"/>
        <rFont val="Arial"/>
        <family val="2"/>
      </rPr>
      <t>Code</t>
    </r>
  </si>
  <si>
    <t>The undersigned official certifies that this report has been prepared in accordance with the applicable instructions, is complete, and is</t>
  </si>
  <si>
    <t>Beginning date …………</t>
  </si>
  <si>
    <t>Ending date ……………</t>
  </si>
  <si>
    <t>Page 5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</si>
  <si>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</si>
  <si>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</si>
  <si>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</si>
  <si>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</si>
  <si>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</si>
  <si>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</si>
  <si>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</si>
  <si>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</si>
  <si>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</si>
  <si>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</si>
  <si>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</si>
  <si>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</si>
  <si>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</si>
  <si>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</si>
  <si>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</si>
  <si>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</si>
  <si>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</si>
  <si>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</t>
  </si>
  <si>
    <t>19.</t>
  </si>
  <si>
    <t>20.</t>
  </si>
  <si>
    <t>21.</t>
  </si>
  <si>
    <t>22.</t>
  </si>
  <si>
    <t>28.</t>
  </si>
  <si>
    <t>030</t>
  </si>
  <si>
    <t>1</t>
  </si>
  <si>
    <t>(Specify country)</t>
  </si>
  <si>
    <t>substantially accurate including estimates that may have been provided.</t>
  </si>
  <si>
    <r>
      <t xml:space="preserve">In existence the entire reporting period - </t>
    </r>
    <r>
      <rPr>
        <i/>
        <sz val="10"/>
        <rFont val="Arial"/>
        <family val="2"/>
      </rPr>
      <t>Continue filling out this form.</t>
    </r>
  </si>
  <si>
    <r>
      <t xml:space="preserve">No - </t>
    </r>
    <r>
      <rPr>
        <i/>
        <sz val="10"/>
        <rFont val="Arial"/>
        <family val="2"/>
      </rPr>
      <t>Continue filling out this form.</t>
    </r>
  </si>
  <si>
    <r>
      <t>Yes -</t>
    </r>
    <r>
      <rPr>
        <i/>
        <sz val="10"/>
        <rFont val="Arial"/>
        <family val="2"/>
      </rPr>
      <t xml:space="preserve"> Check</t>
    </r>
    <r>
      <rPr>
        <b/>
        <i/>
        <sz val="10"/>
        <rFont val="Arial"/>
        <family val="2"/>
      </rPr>
      <t xml:space="preserve"> A </t>
    </r>
    <r>
      <rPr>
        <i/>
        <sz val="10"/>
        <rFont val="Arial"/>
        <family val="2"/>
      </rPr>
      <t xml:space="preserve">or </t>
    </r>
    <r>
      <rPr>
        <b/>
        <i/>
        <sz val="10"/>
        <rFont val="Arial"/>
        <family val="2"/>
      </rPr>
      <t>B</t>
    </r>
    <r>
      <rPr>
        <i/>
        <sz val="10"/>
        <rFont val="Arial"/>
        <family val="2"/>
      </rPr>
      <t>:</t>
    </r>
  </si>
  <si>
    <t>Balance of Payments Division, BE-50 (SSB)</t>
  </si>
  <si>
    <t>Bureau of Economic Analysis</t>
  </si>
  <si>
    <t>COUNTRY</t>
  </si>
  <si>
    <t>CODE</t>
  </si>
  <si>
    <t>Due date:</t>
  </si>
  <si>
    <t>City</t>
  </si>
  <si>
    <t>State</t>
  </si>
  <si>
    <t>Zip Code</t>
  </si>
  <si>
    <t>Send via Private Express Delivery:</t>
  </si>
  <si>
    <t>10004_1</t>
  </si>
  <si>
    <t>10004_2</t>
  </si>
  <si>
    <t>Identification of U.S. Reporter</t>
  </si>
  <si>
    <r>
      <rPr>
        <b/>
        <vertAlign val="superscript"/>
        <sz val="10"/>
        <color theme="3" tint="0.39997558519241921"/>
        <rFont val="Arial"/>
        <family val="2"/>
      </rPr>
      <t>1</t>
    </r>
    <r>
      <rPr>
        <b/>
        <sz val="8"/>
        <color theme="3" tint="0.39997558519241921"/>
        <rFont val="Arial"/>
        <family val="2"/>
      </rPr>
      <t xml:space="preserve">  1</t>
    </r>
  </si>
  <si>
    <r>
      <rPr>
        <b/>
        <vertAlign val="superscript"/>
        <sz val="10"/>
        <color theme="3" tint="0.39997558519241921"/>
        <rFont val="Arial"/>
        <family val="2"/>
      </rPr>
      <t>1</t>
    </r>
    <r>
      <rPr>
        <b/>
        <sz val="8"/>
        <color theme="3" tint="0.39997558519241921"/>
        <rFont val="Arial"/>
        <family val="2"/>
      </rPr>
      <t xml:space="preserve">  2</t>
    </r>
  </si>
  <si>
    <r>
      <rPr>
        <b/>
        <vertAlign val="superscript"/>
        <sz val="10"/>
        <color theme="3" tint="0.39997558519241921"/>
        <rFont val="Arial"/>
        <family val="2"/>
      </rPr>
      <t>1</t>
    </r>
    <r>
      <rPr>
        <b/>
        <sz val="8"/>
        <color theme="3" tint="0.39997558519241921"/>
        <rFont val="Arial"/>
        <family val="2"/>
      </rPr>
      <t xml:space="preserve">  3</t>
    </r>
  </si>
  <si>
    <t>Was the U.S. Reporter owned more than 50 percent by another U.S. entity or business enterprise at any point during the reporting period</t>
  </si>
  <si>
    <r>
      <t xml:space="preserve">In existence during only part of the reporting period - </t>
    </r>
    <r>
      <rPr>
        <i/>
        <sz val="10"/>
        <rFont val="Arial"/>
        <family val="2"/>
      </rPr>
      <t xml:space="preserve">Continue filling out this form for the portion of the </t>
    </r>
    <r>
      <rPr>
        <sz val="10"/>
        <rFont val="Arial"/>
        <family val="2"/>
      </rPr>
      <t>reporting period your</t>
    </r>
  </si>
  <si>
    <t>company was in existence and, in the comments section below, explain why your company did not exist for a part of the period.</t>
  </si>
  <si>
    <r>
      <t xml:space="preserve">Not in existence during the reporting period - </t>
    </r>
    <r>
      <rPr>
        <i/>
        <sz val="10"/>
        <rFont val="Arial"/>
        <family val="2"/>
      </rPr>
      <t>In the comments section below, explain why your company was not in</t>
    </r>
    <r>
      <rPr>
        <sz val="10"/>
        <rFont val="Arial"/>
        <family val="2"/>
      </rPr>
      <t xml:space="preserve"> existence</t>
    </r>
  </si>
  <si>
    <t>during the reporting period. Please return this form according to the instructions on page 1.</t>
  </si>
  <si>
    <t>address of the controlling U.S. person below and continue filling out this form, but only report transactions for</t>
  </si>
  <si>
    <t xml:space="preserve">the period during which your company was NOT owned by another U.S. person.  Provide any comments in the </t>
  </si>
  <si>
    <t>section below.</t>
  </si>
  <si>
    <t xml:space="preserve">address of the controlling U.S. person below, provide any comments in the section below and return form </t>
  </si>
  <si>
    <t>according to the instructions on page 1.</t>
  </si>
  <si>
    <t>Contact name</t>
  </si>
  <si>
    <t>Phone number</t>
  </si>
  <si>
    <t>Zip</t>
  </si>
  <si>
    <r>
      <rPr>
        <b/>
        <sz val="11"/>
        <rFont val="Arial"/>
        <family val="2"/>
      </rPr>
      <t>B</t>
    </r>
    <r>
      <rPr>
        <sz val="10"/>
        <rFont val="Arial"/>
        <family val="2"/>
      </rPr>
      <t xml:space="preserve"> - Owned by another U.S. person for the entire reporting period -</t>
    </r>
    <r>
      <rPr>
        <i/>
        <sz val="10"/>
        <rFont val="Arial"/>
        <family val="2"/>
      </rPr>
      <t xml:space="preserve"> Enter the name, contact information, and </t>
    </r>
  </si>
  <si>
    <r>
      <rPr>
        <b/>
        <sz val="11"/>
        <rFont val="Arial"/>
        <family val="2"/>
      </rPr>
      <t>A</t>
    </r>
    <r>
      <rPr>
        <sz val="10"/>
        <rFont val="Arial"/>
        <family val="2"/>
      </rPr>
      <t xml:space="preserve"> - Owned by another U.S. person for part of the reporting period - </t>
    </r>
    <r>
      <rPr>
        <i/>
        <sz val="10"/>
        <rFont val="Arial"/>
        <family val="2"/>
      </rPr>
      <t>Enter the name, contact information, and</t>
    </r>
  </si>
  <si>
    <r>
      <rPr>
        <b/>
        <vertAlign val="superscript"/>
        <sz val="10"/>
        <color theme="3" tint="0.39997558519241921"/>
        <rFont val="Arial"/>
        <family val="2"/>
      </rPr>
      <t>2</t>
    </r>
    <r>
      <rPr>
        <b/>
        <sz val="9"/>
        <color theme="3" tint="0.39997558519241921"/>
        <rFont val="Arial"/>
        <family val="2"/>
      </rPr>
      <t xml:space="preserve">  1</t>
    </r>
  </si>
  <si>
    <r>
      <rPr>
        <b/>
        <vertAlign val="superscript"/>
        <sz val="10"/>
        <color theme="3" tint="0.39997558519241921"/>
        <rFont val="Arial"/>
        <family val="2"/>
      </rPr>
      <t>2</t>
    </r>
    <r>
      <rPr>
        <b/>
        <sz val="9"/>
        <color theme="3" tint="0.39997558519241921"/>
        <rFont val="Arial"/>
        <family val="2"/>
      </rPr>
      <t xml:space="preserve">  2</t>
    </r>
  </si>
  <si>
    <r>
      <t xml:space="preserve">10016 </t>
    </r>
    <r>
      <rPr>
        <b/>
        <vertAlign val="superscript"/>
        <sz val="10"/>
        <color theme="3" tint="0.39994506668294322"/>
        <rFont val="Arial"/>
        <family val="2"/>
      </rPr>
      <t>0</t>
    </r>
  </si>
  <si>
    <r>
      <t xml:space="preserve">10017 </t>
    </r>
    <r>
      <rPr>
        <b/>
        <vertAlign val="superscript"/>
        <sz val="10"/>
        <color theme="3" tint="0.39994506668294322"/>
        <rFont val="Arial"/>
        <family val="2"/>
      </rPr>
      <t>0</t>
    </r>
  </si>
  <si>
    <r>
      <t xml:space="preserve">10019 </t>
    </r>
    <r>
      <rPr>
        <b/>
        <vertAlign val="superscript"/>
        <sz val="10"/>
        <color theme="3" tint="0.39994506668294322"/>
        <rFont val="Arial"/>
        <family val="2"/>
      </rPr>
      <t>0</t>
    </r>
  </si>
  <si>
    <r>
      <t xml:space="preserve">10020 </t>
    </r>
    <r>
      <rPr>
        <b/>
        <vertAlign val="superscript"/>
        <sz val="10"/>
        <color theme="3" tint="0.39994506668294322"/>
        <rFont val="Arial"/>
        <family val="2"/>
      </rPr>
      <t>0</t>
    </r>
  </si>
  <si>
    <t>Using the summary of NAICS classifications on the next page, as well as the example below, enter the 4-digit code that best</t>
  </si>
  <si>
    <t>10012   1</t>
  </si>
  <si>
    <t>EXAMPLE FOR DETERMINING PRIMARY SALES ACTIVITY (NAICS CODE)</t>
  </si>
  <si>
    <t>Report the NAICS code that best describes the primary sales activity of the consolidated domestic U.S. Reporter. For example, if 60 percent</t>
  </si>
  <si>
    <t>of the consolidated domestic U.S. Reporter's sales are generated by Affiliate A, a depository and credit intermediation firm (NAICS 5221), and</t>
  </si>
  <si>
    <t xml:space="preserve">40 percent of the consolidated domestic U.S. Reporter's sales are generated by Affiliate B, a securities brokerage (NAICS 5231), then you </t>
  </si>
  <si>
    <t>should report your NAICS as 5221.</t>
  </si>
  <si>
    <t>Continue on page 5</t>
  </si>
  <si>
    <t>Determination of Reporting Status</t>
  </si>
  <si>
    <t>Continue to the next page</t>
  </si>
  <si>
    <t>U.S. Corporation, (ii) any U.S. corporation whose voting securities are more than 50 percent owned by the U.S. corporation above it. The fully</t>
  </si>
  <si>
    <t>Yes</t>
  </si>
  <si>
    <t>No</t>
  </si>
  <si>
    <t>Enter your 9 digit employer identification number without dashes.</t>
  </si>
  <si>
    <r>
      <t xml:space="preserve">Identification of U.S. Reporter - </t>
    </r>
    <r>
      <rPr>
        <sz val="14"/>
        <color theme="0"/>
        <rFont val="Arial"/>
        <family val="2"/>
      </rPr>
      <t>Continued</t>
    </r>
  </si>
  <si>
    <r>
      <t xml:space="preserve">describes the </t>
    </r>
    <r>
      <rPr>
        <b/>
        <u/>
        <sz val="11"/>
        <color theme="1"/>
        <rFont val="Arial"/>
        <family val="2"/>
      </rPr>
      <t xml:space="preserve">primary </t>
    </r>
    <r>
      <rPr>
        <b/>
        <sz val="11"/>
        <color theme="1"/>
        <rFont val="Arial"/>
        <family val="2"/>
      </rPr>
      <t>sales activity of the consolidated domestic U.S. Reporter. After entering your response, continue to page 5.</t>
    </r>
  </si>
  <si>
    <r>
      <rPr>
        <b/>
        <sz val="11"/>
        <color theme="1"/>
        <rFont val="Arial"/>
        <family val="2"/>
      </rPr>
      <t>Consolidated domestic U.S. Reporter</t>
    </r>
    <r>
      <rPr>
        <sz val="11"/>
        <color theme="1"/>
        <rFont val="Arial"/>
        <family val="2"/>
      </rPr>
      <t xml:space="preserve"> means the fully consolidated domestic U.S. enterprise consisting of (I) the U.S. corporation whose</t>
    </r>
  </si>
  <si>
    <t>voting securities are not owed more than 50 percent by another U.S. corporation, and, proceeding down each ownership chain from that</t>
  </si>
  <si>
    <r>
      <t xml:space="preserve">Part II - Determination of Reporting Status - </t>
    </r>
    <r>
      <rPr>
        <sz val="14"/>
        <color theme="0"/>
        <rFont val="Arial"/>
        <family val="2"/>
      </rPr>
      <t>Continued</t>
    </r>
  </si>
  <si>
    <t>$</t>
  </si>
  <si>
    <t>Page 7</t>
  </si>
  <si>
    <t>Page 8</t>
  </si>
  <si>
    <t>Page 9</t>
  </si>
  <si>
    <t>Page 11</t>
  </si>
  <si>
    <t>REPORT IN THOUSANDS OF U.S. DOLLARS (e.g., report $1,334,891.00 as 1,335).</t>
  </si>
  <si>
    <t>BEA USE</t>
  </si>
  <si>
    <t>Page 10</t>
  </si>
  <si>
    <t>Page 12</t>
  </si>
  <si>
    <t>02.</t>
  </si>
  <si>
    <t>03.</t>
  </si>
  <si>
    <t>04.</t>
  </si>
  <si>
    <t>05.</t>
  </si>
  <si>
    <t>06.</t>
  </si>
  <si>
    <t>07.</t>
  </si>
  <si>
    <t>08.</t>
  </si>
  <si>
    <t>09.</t>
  </si>
  <si>
    <t>18.</t>
  </si>
  <si>
    <t>you had transactions. The overflow sheet is also available in Microsoft Excel format. If you wish to receive a copy of the Excel file, send an email message</t>
  </si>
  <si>
    <t>Certification</t>
  </si>
  <si>
    <r>
      <t xml:space="preserve">Address - </t>
    </r>
    <r>
      <rPr>
        <i/>
        <sz val="11"/>
        <rFont val="Arial"/>
        <family val="2"/>
      </rPr>
      <t>Number and street</t>
    </r>
  </si>
  <si>
    <t>consolidated domestic U.S. enterprise excludes foreign branches and other foreign affiliates.</t>
  </si>
  <si>
    <t xml:space="preserve">Afghanistan </t>
  </si>
  <si>
    <t>Albania</t>
  </si>
  <si>
    <t>Algeria</t>
  </si>
  <si>
    <t>Andorra</t>
  </si>
  <si>
    <t xml:space="preserve">Angola </t>
  </si>
  <si>
    <t xml:space="preserve">Anguilla </t>
  </si>
  <si>
    <t>Armenia</t>
  </si>
  <si>
    <t>Aruba</t>
  </si>
  <si>
    <t xml:space="preserve">Australia </t>
  </si>
  <si>
    <t xml:space="preserve">Austria </t>
  </si>
  <si>
    <t xml:space="preserve">Azerbaijan </t>
  </si>
  <si>
    <t xml:space="preserve">Bahamas </t>
  </si>
  <si>
    <t xml:space="preserve">Bahrain </t>
  </si>
  <si>
    <t xml:space="preserve">Bangladesh </t>
  </si>
  <si>
    <t>Barbados</t>
  </si>
  <si>
    <t xml:space="preserve">Belarus </t>
  </si>
  <si>
    <t xml:space="preserve">Belgium </t>
  </si>
  <si>
    <t xml:space="preserve">Belize </t>
  </si>
  <si>
    <t xml:space="preserve">Benin </t>
  </si>
  <si>
    <t xml:space="preserve">Bermuda </t>
  </si>
  <si>
    <t xml:space="preserve">Bhutan </t>
  </si>
  <si>
    <t xml:space="preserve">Bolivia </t>
  </si>
  <si>
    <t xml:space="preserve">Botswana </t>
  </si>
  <si>
    <t>Brazil</t>
  </si>
  <si>
    <t xml:space="preserve">Brunei </t>
  </si>
  <si>
    <t>Bulgaria</t>
  </si>
  <si>
    <t xml:space="preserve">Burkina Faso </t>
  </si>
  <si>
    <t xml:space="preserve">Burma </t>
  </si>
  <si>
    <t xml:space="preserve">Burundi </t>
  </si>
  <si>
    <t xml:space="preserve">Cambodia </t>
  </si>
  <si>
    <t xml:space="preserve">Cameroon </t>
  </si>
  <si>
    <t xml:space="preserve">Canada </t>
  </si>
  <si>
    <t xml:space="preserve">Central African Republic </t>
  </si>
  <si>
    <t xml:space="preserve">Chad </t>
  </si>
  <si>
    <t xml:space="preserve">Chile </t>
  </si>
  <si>
    <t xml:space="preserve">China </t>
  </si>
  <si>
    <t xml:space="preserve">Colombia </t>
  </si>
  <si>
    <t xml:space="preserve">Comoros </t>
  </si>
  <si>
    <t>Costa Rica</t>
  </si>
  <si>
    <t xml:space="preserve">Cote d'Ivoire </t>
  </si>
  <si>
    <t xml:space="preserve">Croatia </t>
  </si>
  <si>
    <t xml:space="preserve">Cuba </t>
  </si>
  <si>
    <t>Curacao</t>
  </si>
  <si>
    <t xml:space="preserve">Cyprus </t>
  </si>
  <si>
    <t xml:space="preserve">Denmark </t>
  </si>
  <si>
    <t xml:space="preserve">Djibouti </t>
  </si>
  <si>
    <t>Dominica</t>
  </si>
  <si>
    <t xml:space="preserve">Dominican Republic </t>
  </si>
  <si>
    <t>Ecuador</t>
  </si>
  <si>
    <t xml:space="preserve">Egypt </t>
  </si>
  <si>
    <t xml:space="preserve">El Salvador </t>
  </si>
  <si>
    <t xml:space="preserve">Equatorial Guinea </t>
  </si>
  <si>
    <t xml:space="preserve">Eritrea </t>
  </si>
  <si>
    <t xml:space="preserve">Estonia </t>
  </si>
  <si>
    <t>Ethiopia</t>
  </si>
  <si>
    <t xml:space="preserve">Fiji </t>
  </si>
  <si>
    <t xml:space="preserve">Finland </t>
  </si>
  <si>
    <t xml:space="preserve">France </t>
  </si>
  <si>
    <t xml:space="preserve">French Guiana </t>
  </si>
  <si>
    <t xml:space="preserve">French Islands, Caribbean </t>
  </si>
  <si>
    <t xml:space="preserve">French Islands, Indian Ocean </t>
  </si>
  <si>
    <t xml:space="preserve">French Islands, Pacific </t>
  </si>
  <si>
    <t xml:space="preserve">Gabon </t>
  </si>
  <si>
    <t>Gambia</t>
  </si>
  <si>
    <t xml:space="preserve">Georgia </t>
  </si>
  <si>
    <t xml:space="preserve">Germany </t>
  </si>
  <si>
    <t xml:space="preserve">Ghana </t>
  </si>
  <si>
    <t>Gibraltar</t>
  </si>
  <si>
    <t xml:space="preserve">Greece </t>
  </si>
  <si>
    <t>Greenland</t>
  </si>
  <si>
    <t>Grenada</t>
  </si>
  <si>
    <t>Guatemala</t>
  </si>
  <si>
    <t>Guinea</t>
  </si>
  <si>
    <t>Guinea-Bissau</t>
  </si>
  <si>
    <t xml:space="preserve">Guyana </t>
  </si>
  <si>
    <t xml:space="preserve">Haiti </t>
  </si>
  <si>
    <t>Honduras</t>
  </si>
  <si>
    <t xml:space="preserve">Hong Kong </t>
  </si>
  <si>
    <t xml:space="preserve">Hungary </t>
  </si>
  <si>
    <t xml:space="preserve">Iceland </t>
  </si>
  <si>
    <t xml:space="preserve">India </t>
  </si>
  <si>
    <t xml:space="preserve">Indonesia </t>
  </si>
  <si>
    <t xml:space="preserve">Iran </t>
  </si>
  <si>
    <t xml:space="preserve">Iraq </t>
  </si>
  <si>
    <t xml:space="preserve">Ireland </t>
  </si>
  <si>
    <t xml:space="preserve">Israel </t>
  </si>
  <si>
    <t xml:space="preserve">Italy </t>
  </si>
  <si>
    <t>Jamaica</t>
  </si>
  <si>
    <t xml:space="preserve">Japan </t>
  </si>
  <si>
    <t xml:space="preserve">Jordan </t>
  </si>
  <si>
    <t xml:space="preserve">Kazakhstan </t>
  </si>
  <si>
    <t xml:space="preserve">Kenya </t>
  </si>
  <si>
    <t xml:space="preserve">Kiribati </t>
  </si>
  <si>
    <t>Korea, Republic of</t>
  </si>
  <si>
    <t xml:space="preserve">Kosovo </t>
  </si>
  <si>
    <t xml:space="preserve">Kuwait </t>
  </si>
  <si>
    <t>Kyrgyzstan</t>
  </si>
  <si>
    <t xml:space="preserve">Laos </t>
  </si>
  <si>
    <t xml:space="preserve">Latvia </t>
  </si>
  <si>
    <t xml:space="preserve">Lebanon </t>
  </si>
  <si>
    <t xml:space="preserve">Lesotho </t>
  </si>
  <si>
    <t xml:space="preserve">Liberia </t>
  </si>
  <si>
    <t xml:space="preserve">Libya </t>
  </si>
  <si>
    <t>Liechtenstein</t>
  </si>
  <si>
    <t xml:space="preserve">Lithuania </t>
  </si>
  <si>
    <t xml:space="preserve">Luxembourg </t>
  </si>
  <si>
    <t>Macau</t>
  </si>
  <si>
    <t xml:space="preserve">Madagascar </t>
  </si>
  <si>
    <t>Malawi</t>
  </si>
  <si>
    <t xml:space="preserve">Malaysia </t>
  </si>
  <si>
    <t xml:space="preserve">Maldives </t>
  </si>
  <si>
    <t xml:space="preserve">Mali </t>
  </si>
  <si>
    <t xml:space="preserve">Malta </t>
  </si>
  <si>
    <t>Marshall Islands</t>
  </si>
  <si>
    <t xml:space="preserve">Mauritania </t>
  </si>
  <si>
    <t xml:space="preserve">Mauritius </t>
  </si>
  <si>
    <t xml:space="preserve">Mexico </t>
  </si>
  <si>
    <t xml:space="preserve">Micronesia </t>
  </si>
  <si>
    <t>Moldova</t>
  </si>
  <si>
    <t xml:space="preserve">Monaco </t>
  </si>
  <si>
    <t xml:space="preserve">Mongolia </t>
  </si>
  <si>
    <t>Montenegro</t>
  </si>
  <si>
    <t xml:space="preserve">Morocco </t>
  </si>
  <si>
    <t xml:space="preserve">Mozambique </t>
  </si>
  <si>
    <t xml:space="preserve">Namibia </t>
  </si>
  <si>
    <t>Nauru</t>
  </si>
  <si>
    <t>Nepal</t>
  </si>
  <si>
    <t>Netherlands</t>
  </si>
  <si>
    <t>Netherlands Islands, Caribbean</t>
  </si>
  <si>
    <t xml:space="preserve">New Zealand </t>
  </si>
  <si>
    <t>Nicaragua</t>
  </si>
  <si>
    <t xml:space="preserve">Niger </t>
  </si>
  <si>
    <t>Nigeria</t>
  </si>
  <si>
    <t>North Korea</t>
  </si>
  <si>
    <t xml:space="preserve">Norway </t>
  </si>
  <si>
    <t xml:space="preserve">Oman </t>
  </si>
  <si>
    <t xml:space="preserve">Pakistan </t>
  </si>
  <si>
    <t xml:space="preserve">Palau </t>
  </si>
  <si>
    <t xml:space="preserve">Panama </t>
  </si>
  <si>
    <t>Papua New Guinea</t>
  </si>
  <si>
    <t xml:space="preserve">Paraguay </t>
  </si>
  <si>
    <t xml:space="preserve">Peru </t>
  </si>
  <si>
    <t xml:space="preserve">Philippines </t>
  </si>
  <si>
    <t xml:space="preserve">Poland </t>
  </si>
  <si>
    <t>Portugal</t>
  </si>
  <si>
    <t>Qatar</t>
  </si>
  <si>
    <t xml:space="preserve">Romania </t>
  </si>
  <si>
    <t>Russia</t>
  </si>
  <si>
    <t xml:space="preserve">Rwanda </t>
  </si>
  <si>
    <t xml:space="preserve">Samoa </t>
  </si>
  <si>
    <t>San Marino</t>
  </si>
  <si>
    <t xml:space="preserve">Sao Tome and Principe </t>
  </si>
  <si>
    <t>Saudi Arabia</t>
  </si>
  <si>
    <t xml:space="preserve">Senegal </t>
  </si>
  <si>
    <t xml:space="preserve">Serbia </t>
  </si>
  <si>
    <t xml:space="preserve">Seychelles </t>
  </si>
  <si>
    <t xml:space="preserve">Sierra Leone </t>
  </si>
  <si>
    <t xml:space="preserve">Singapore </t>
  </si>
  <si>
    <t>Sint Maarten</t>
  </si>
  <si>
    <t xml:space="preserve">Slovakia </t>
  </si>
  <si>
    <t xml:space="preserve">Slovenia </t>
  </si>
  <si>
    <t xml:space="preserve">Solomon Islands </t>
  </si>
  <si>
    <t>Somalia</t>
  </si>
  <si>
    <t xml:space="preserve">South Africa </t>
  </si>
  <si>
    <t>South Sudan</t>
  </si>
  <si>
    <t xml:space="preserve">Spain </t>
  </si>
  <si>
    <t xml:space="preserve">Sri Lanka </t>
  </si>
  <si>
    <t xml:space="preserve">St. Kitts and Nevis </t>
  </si>
  <si>
    <t>St. Lucia</t>
  </si>
  <si>
    <t xml:space="preserve">St. Pierre and Miquelon </t>
  </si>
  <si>
    <t xml:space="preserve">Sudan </t>
  </si>
  <si>
    <t xml:space="preserve">Suriname </t>
  </si>
  <si>
    <t>Sweden</t>
  </si>
  <si>
    <t>Switzerland</t>
  </si>
  <si>
    <t>Syria</t>
  </si>
  <si>
    <t xml:space="preserve">Taiwan </t>
  </si>
  <si>
    <t>Tajikistan</t>
  </si>
  <si>
    <t xml:space="preserve">Tanzania </t>
  </si>
  <si>
    <t xml:space="preserve">Thailand </t>
  </si>
  <si>
    <t>Timor-Leste</t>
  </si>
  <si>
    <t xml:space="preserve">Togo </t>
  </si>
  <si>
    <t xml:space="preserve">Tonga </t>
  </si>
  <si>
    <t>Trinidad and Tobago</t>
  </si>
  <si>
    <t xml:space="preserve">Tunisia </t>
  </si>
  <si>
    <t xml:space="preserve">Turkey </t>
  </si>
  <si>
    <t xml:space="preserve">Turkmenistan </t>
  </si>
  <si>
    <t>Tuvalu</t>
  </si>
  <si>
    <t xml:space="preserve">Uganda </t>
  </si>
  <si>
    <t xml:space="preserve">Ukraine </t>
  </si>
  <si>
    <t>United Arab Emirates</t>
  </si>
  <si>
    <t>United Kingdom</t>
  </si>
  <si>
    <t>United Kingdom Islands, Atlantic (Africa)</t>
  </si>
  <si>
    <t>United Kingdom Islands, Atlantic (OWH)</t>
  </si>
  <si>
    <t>United Kingdom Islands, Indian Ocean</t>
  </si>
  <si>
    <t xml:space="preserve">United Kingdom Islands, Pacific </t>
  </si>
  <si>
    <t xml:space="preserve">Uruguay </t>
  </si>
  <si>
    <t xml:space="preserve">Uzbekistan </t>
  </si>
  <si>
    <t xml:space="preserve">Vanuatu </t>
  </si>
  <si>
    <t>Vatican City</t>
  </si>
  <si>
    <t>Venezuela</t>
  </si>
  <si>
    <t xml:space="preserve">Vietnam </t>
  </si>
  <si>
    <t xml:space="preserve">Western Sahara </t>
  </si>
  <si>
    <t>Yemen</t>
  </si>
  <si>
    <t xml:space="preserve">Zambia </t>
  </si>
  <si>
    <t xml:space="preserve">Zimbabwe </t>
  </si>
  <si>
    <t>Unallocated</t>
  </si>
  <si>
    <t>29.</t>
  </si>
  <si>
    <t>(sum of rows 02 - 29) …………………………..</t>
  </si>
  <si>
    <t xml:space="preserve"> Service Code </t>
  </si>
  <si>
    <t>North Macedonia (fka Macedonia)</t>
  </si>
  <si>
    <t>Czechia (fka Czech Republic)</t>
  </si>
  <si>
    <t>Congo - Brazzaville</t>
  </si>
  <si>
    <t xml:space="preserve">Congo - Kinshasa </t>
  </si>
  <si>
    <t xml:space="preserve">Eswatini (fka Swaziland) </t>
  </si>
  <si>
    <t>St. Vincent &amp; the Grenadines</t>
  </si>
  <si>
    <t>Cabo Verde (fka Cape Verde)</t>
  </si>
  <si>
    <t xml:space="preserve">Bosnia &amp; Herzegovina </t>
  </si>
  <si>
    <t xml:space="preserve">Antigua &amp; Barbuda </t>
  </si>
  <si>
    <t>Only</t>
  </si>
  <si>
    <t>SCHEDULE B - U.S. Reporter's Purchases of Financial Services from Foreign Persons</t>
  </si>
  <si>
    <t>Cayman Islands, UK Carribean</t>
  </si>
  <si>
    <t>For your convenience Country Codes can be used in column 'F' on both Schedules and on Overflows</t>
  </si>
  <si>
    <t>Argentina</t>
  </si>
  <si>
    <t>Instructions.</t>
  </si>
  <si>
    <t>Any U.S. person (as outlined above) that had transactions in the covered services directly with foreign persons that were $3 million or less (either</t>
  </si>
  <si>
    <r>
      <rPr>
        <b/>
        <vertAlign val="superscript"/>
        <sz val="10"/>
        <color rgb="FF00B0F0"/>
        <rFont val="Arial"/>
        <family val="2"/>
      </rPr>
      <t xml:space="preserve">0 </t>
    </r>
    <r>
      <rPr>
        <sz val="10"/>
        <rFont val="Arial"/>
        <family val="2"/>
      </rPr>
      <t>Name and Title</t>
    </r>
  </si>
  <si>
    <r>
      <rPr>
        <b/>
        <vertAlign val="superscript"/>
        <sz val="10"/>
        <color rgb="FF00B0F0"/>
        <rFont val="Arial"/>
        <family val="2"/>
      </rPr>
      <t xml:space="preserve">0 </t>
    </r>
    <r>
      <rPr>
        <sz val="10"/>
        <color theme="1"/>
        <rFont val="Arial"/>
        <family val="2"/>
      </rPr>
      <t>Telephone Number</t>
    </r>
  </si>
  <si>
    <r>
      <t xml:space="preserve">0 </t>
    </r>
    <r>
      <rPr>
        <sz val="10"/>
        <rFont val="Arial"/>
        <family val="2"/>
      </rPr>
      <t>Fax Number</t>
    </r>
  </si>
  <si>
    <r>
      <t xml:space="preserve">0 </t>
    </r>
    <r>
      <rPr>
        <sz val="10"/>
        <rFont val="Arial"/>
        <family val="2"/>
      </rPr>
      <t>E-Mail  Address</t>
    </r>
  </si>
  <si>
    <t>Understanding Reporting Relationships</t>
  </si>
  <si>
    <t>SCHEDULE A – U.S. Reporter’s Sales of Financial Services to Foreign Persons</t>
  </si>
  <si>
    <t>SCHEDULE B – U.S. Reporter’s Purchases of Financial Services from Foreign Persons</t>
  </si>
  <si>
    <t>Control Number</t>
  </si>
  <si>
    <t>(Enter "A" or "B")</t>
  </si>
  <si>
    <t>(For use on                         and         )</t>
  </si>
  <si>
    <r>
      <t xml:space="preserve">Continue to                               and           as required, based on your responses to questions     </t>
    </r>
    <r>
      <rPr>
        <b/>
        <i/>
        <sz val="13"/>
        <color theme="0"/>
        <rFont val="Arial"/>
        <family val="2"/>
      </rPr>
      <t xml:space="preserve"> </t>
    </r>
    <r>
      <rPr>
        <b/>
        <i/>
        <sz val="11"/>
        <color theme="1"/>
        <rFont val="Arial"/>
        <family val="2"/>
      </rPr>
      <t>and        on page 7.</t>
    </r>
  </si>
  <si>
    <t>Complete a separate                               for each service type with sales greater than $500.00 during the reporting period. If you are reporting</t>
  </si>
  <si>
    <t>Complete a separate                               for each service type with purchases greater than $500.00 during the reporting period. If you are reporting</t>
  </si>
  <si>
    <t>BEA USE ONLY _________________</t>
  </si>
  <si>
    <t xml:space="preserve">   What is the primary Employer Identification Number used by the U.S. Reporter to file U.S. income or payroll taxes?</t>
  </si>
  <si>
    <r>
      <rPr>
        <b/>
        <sz val="11"/>
        <rFont val="Arial"/>
        <family val="2"/>
      </rPr>
      <t>IMPORTANT</t>
    </r>
    <r>
      <rPr>
        <sz val="11"/>
        <rFont val="Arial"/>
        <family val="2"/>
      </rPr>
      <t xml:space="preserve"> - Report amounts in thousands of U.S. dollars (omitting 000). </t>
    </r>
  </si>
  <si>
    <t>(Enter your service code number from page 6 below)</t>
  </si>
  <si>
    <t>FORM BE-185 (REV. 11/2018)</t>
  </si>
  <si>
    <t>OMB No. 0608-0065: Approval Expires 12/31/2021</t>
  </si>
  <si>
    <t>BE-185 Identification Number</t>
  </si>
  <si>
    <t>QUARTERLY SURVEY OF FINANCIAL SERVICES TRANSACTIONS BETWEEN</t>
  </si>
  <si>
    <t>U.S. FINANCIAL SERVICES PROVIDERS AND FOREIGN PERSONS</t>
  </si>
  <si>
    <t xml:space="preserve">FORM BE-185  </t>
  </si>
  <si>
    <t>Within 45 days of the close of each fiscal</t>
  </si>
  <si>
    <t>quarter (or within 90 days of closing the final</t>
  </si>
  <si>
    <t>quarter of your fiscal year).</t>
  </si>
  <si>
    <t xml:space="preserve">Extension information: </t>
  </si>
  <si>
    <t>See Part VIII.B, page 19 of the General</t>
  </si>
  <si>
    <t xml:space="preserve">Electronic filing: </t>
  </si>
  <si>
    <t xml:space="preserve">Mail via U.S. Postal Service:  </t>
  </si>
  <si>
    <t xml:space="preserve">4600 Silver Hill Rd. </t>
  </si>
  <si>
    <r>
      <t xml:space="preserve">E-mail: </t>
    </r>
    <r>
      <rPr>
        <u/>
        <sz val="12"/>
        <color theme="1"/>
        <rFont val="Arial"/>
        <family val="2"/>
      </rPr>
      <t>be-185help@bea.gov</t>
    </r>
  </si>
  <si>
    <t>FAQ’s, video tutorials, and blank forms: www.bea.gov/ssb</t>
  </si>
  <si>
    <t>A response is required if you are notified by BEA about this survey. A BE-185 survey must be completed in its entirety by each U.S.</t>
  </si>
  <si>
    <t>person who had sales of covered financial services to foreign persons that exceeded $20 million during the previous fiscal year, or are</t>
  </si>
  <si>
    <t>expected to exceed that amount during the current fiscal year; or had purchases of covered financial services from foreign persons</t>
  </si>
  <si>
    <t>that exceeded $15 million during the previous fiscal year, or are expected to exceed that amount during the current fiscal year. See</t>
  </si>
  <si>
    <t>Part 1.A on page 13 of the General Instructions for more information on who must report and reporting requirements.</t>
  </si>
  <si>
    <t xml:space="preserve">Authority, Confidentiality, Penalties </t>
  </si>
  <si>
    <t xml:space="preserve">BE-185 Filing Requirements: </t>
  </si>
  <si>
    <t>This survey is authorized by the International Investment and Trade in Services Survey Act (P.L. 94-472, 90 Stat. 2059, 22 U.S.C.</t>
  </si>
  <si>
    <t>3101-3108, as amended), and by Section 5408 of the Omnibus Trade and Competitiveness Act of 1988 (P.L. 100-418, 15 U.S.C.</t>
  </si>
  <si>
    <t>4908(b)). The filing of reports is mandatory, and the Act provides that your report to BEA is confidential. Persons who fail to report</t>
  </si>
  <si>
    <t>may be subject to penalties. See page 13 of the General Instructions for additional details.</t>
  </si>
  <si>
    <r>
      <rPr>
        <b/>
        <sz val="12"/>
        <rFont val="Arial"/>
        <family val="2"/>
      </rPr>
      <t>NOTE:</t>
    </r>
    <r>
      <rPr>
        <sz val="8.5"/>
        <rFont val="Arial"/>
        <family val="2"/>
      </rPr>
      <t xml:space="preserve"> </t>
    </r>
    <r>
      <rPr>
        <sz val="10"/>
        <rFont val="Arial"/>
        <family val="2"/>
      </rPr>
      <t xml:space="preserve">BEA uses a Secure Messaging System to correspond with you via encrypted message to discuss questions relating to </t>
    </r>
  </si>
  <si>
    <t>this form. We may use your e-mail address for survey-related announcements and to inform you about secure messages. When</t>
  </si>
  <si>
    <t>communicating with BEA by e-mail, please do not include any confidential business or personal information.</t>
  </si>
  <si>
    <t xml:space="preserve">  What is the U.S. Reporter's fiscal quarter covered in this report?</t>
  </si>
  <si>
    <r>
      <rPr>
        <b/>
        <sz val="10"/>
        <color theme="3" tint="0.39997558519241921"/>
        <rFont val="Arial"/>
        <family val="2"/>
      </rPr>
      <t>10011</t>
    </r>
    <r>
      <rPr>
        <b/>
        <vertAlign val="superscript"/>
        <sz val="10"/>
        <color theme="3" tint="0.39997558519241921"/>
        <rFont val="Arial"/>
        <family val="2"/>
      </rPr>
      <t xml:space="preserve">  1</t>
    </r>
  </si>
  <si>
    <t>What was the status of the U.S. Reporter during the reporting period identified in question          ?</t>
  </si>
  <si>
    <r>
      <rPr>
        <b/>
        <sz val="10"/>
        <color theme="3" tint="0.39997558519241921"/>
        <rFont val="Arial"/>
        <family val="2"/>
      </rPr>
      <t>10011</t>
    </r>
    <r>
      <rPr>
        <b/>
        <vertAlign val="superscript"/>
        <sz val="10"/>
        <color theme="3" tint="0.39997558519241921"/>
        <rFont val="Arial"/>
        <family val="2"/>
      </rPr>
      <t xml:space="preserve">  2</t>
    </r>
  </si>
  <si>
    <r>
      <t xml:space="preserve">identified in question         ? </t>
    </r>
    <r>
      <rPr>
        <sz val="11"/>
        <rFont val="Arial"/>
        <family val="2"/>
      </rPr>
      <t>See part IV.H, on page 15 of the General Instructions for the definition of a business enterprise.</t>
    </r>
  </si>
  <si>
    <t>listed, indicate whether the U.S. Reporter had any transactions with foreign persons during the previous fiscal year, or if the U.S. Reporter has had, or</t>
  </si>
  <si>
    <t>expects to have, such transactions during the current fiscal year. Indicate sales in column 3, and purchases in column 4 by checking the appropriate box.</t>
  </si>
  <si>
    <t>Type of Financial Service</t>
  </si>
  <si>
    <t>BEA USE ONLY</t>
  </si>
  <si>
    <r>
      <t xml:space="preserve">Had </t>
    </r>
    <r>
      <rPr>
        <b/>
        <sz val="10"/>
        <color rgb="FF333333"/>
        <rFont val="Arial"/>
        <family val="2"/>
      </rPr>
      <t>sales</t>
    </r>
    <r>
      <rPr>
        <sz val="10"/>
        <color indexed="63"/>
        <rFont val="Arial"/>
        <family val="2"/>
      </rPr>
      <t xml:space="preserve"> to foreign persons in the previous fiscal year, or had/expects to have, </t>
    </r>
    <r>
      <rPr>
        <b/>
        <sz val="10"/>
        <color rgb="FF333333"/>
        <rFont val="Arial"/>
        <family val="2"/>
      </rPr>
      <t>sales</t>
    </r>
    <r>
      <rPr>
        <sz val="10"/>
        <color indexed="63"/>
        <rFont val="Arial"/>
        <family val="2"/>
      </rPr>
      <t xml:space="preserve"> to foreign persons during the current fiscal year</t>
    </r>
  </si>
  <si>
    <r>
      <t xml:space="preserve">Had </t>
    </r>
    <r>
      <rPr>
        <b/>
        <sz val="10"/>
        <color rgb="FF333333"/>
        <rFont val="Arial"/>
        <family val="2"/>
      </rPr>
      <t>purchases</t>
    </r>
    <r>
      <rPr>
        <sz val="10"/>
        <color indexed="63"/>
        <rFont val="Arial"/>
        <family val="2"/>
      </rPr>
      <t xml:space="preserve"> to foreign persons in the previous fiscal year, or had/expects to have, </t>
    </r>
    <r>
      <rPr>
        <b/>
        <sz val="10"/>
        <color rgb="FF333333"/>
        <rFont val="Arial"/>
        <family val="2"/>
      </rPr>
      <t>purchases</t>
    </r>
    <r>
      <rPr>
        <sz val="10"/>
        <color indexed="63"/>
        <rFont val="Arial"/>
        <family val="2"/>
      </rPr>
      <t xml:space="preserve"> to foreign persons during the current fiscal year</t>
    </r>
  </si>
  <si>
    <r>
      <t xml:space="preserve">20001   </t>
    </r>
    <r>
      <rPr>
        <b/>
        <vertAlign val="superscript"/>
        <sz val="10"/>
        <color theme="3" tint="0.39997558519241921"/>
        <rFont val="Arial"/>
        <family val="2"/>
      </rPr>
      <t xml:space="preserve">1 </t>
    </r>
    <r>
      <rPr>
        <b/>
        <sz val="9"/>
        <color theme="3" tint="0.39997558519241921"/>
        <rFont val="Arial"/>
        <family val="2"/>
      </rPr>
      <t xml:space="preserve">       </t>
    </r>
  </si>
  <si>
    <r>
      <rPr>
        <b/>
        <vertAlign val="superscript"/>
        <sz val="10"/>
        <color theme="3" tint="0.39997558519241921"/>
        <rFont val="Arial"/>
        <family val="2"/>
      </rPr>
      <t>2</t>
    </r>
    <r>
      <rPr>
        <b/>
        <sz val="10"/>
        <color theme="3" tint="0.39997558519241921"/>
        <rFont val="Arial"/>
        <family val="2"/>
      </rPr>
      <t xml:space="preserve"> </t>
    </r>
    <r>
      <rPr>
        <b/>
        <sz val="10"/>
        <rFont val="Arial"/>
        <family val="2"/>
      </rPr>
      <t>1</t>
    </r>
  </si>
  <si>
    <r>
      <rPr>
        <b/>
        <vertAlign val="superscript"/>
        <sz val="10"/>
        <color theme="3" tint="0.39997558519241921"/>
        <rFont val="Arial"/>
        <family val="2"/>
      </rPr>
      <t>2</t>
    </r>
    <r>
      <rPr>
        <b/>
        <sz val="10"/>
        <color theme="3" tint="0.39997558519241921"/>
        <rFont val="Arial"/>
        <family val="2"/>
      </rPr>
      <t xml:space="preserve"> </t>
    </r>
    <r>
      <rPr>
        <b/>
        <sz val="10"/>
        <rFont val="Arial"/>
        <family val="2"/>
      </rPr>
      <t>2</t>
    </r>
  </si>
  <si>
    <r>
      <rPr>
        <b/>
        <vertAlign val="superscript"/>
        <sz val="10"/>
        <color theme="3" tint="0.39994506668294322"/>
        <rFont val="Arial"/>
        <family val="2"/>
      </rPr>
      <t>3</t>
    </r>
    <r>
      <rPr>
        <b/>
        <sz val="10"/>
        <color theme="3" tint="0.39997558519241921"/>
        <rFont val="Arial"/>
        <family val="2"/>
      </rPr>
      <t xml:space="preserve"> </t>
    </r>
    <r>
      <rPr>
        <b/>
        <sz val="10"/>
        <rFont val="Arial"/>
        <family val="2"/>
      </rPr>
      <t>1</t>
    </r>
  </si>
  <si>
    <r>
      <rPr>
        <b/>
        <vertAlign val="superscript"/>
        <sz val="10"/>
        <color theme="3" tint="0.39994506668294322"/>
        <rFont val="Arial"/>
        <family val="2"/>
      </rPr>
      <t>3</t>
    </r>
    <r>
      <rPr>
        <b/>
        <sz val="10"/>
        <color theme="3" tint="0.39997558519241921"/>
        <rFont val="Arial"/>
        <family val="2"/>
      </rPr>
      <t xml:space="preserve"> </t>
    </r>
    <r>
      <rPr>
        <b/>
        <sz val="10"/>
        <rFont val="Arial"/>
        <family val="2"/>
      </rPr>
      <t>2</t>
    </r>
  </si>
  <si>
    <t>Other brokerage services</t>
  </si>
  <si>
    <t>Underwriting and private placement services related to debt and equity transactions</t>
  </si>
  <si>
    <r>
      <t xml:space="preserve">20003   </t>
    </r>
    <r>
      <rPr>
        <b/>
        <vertAlign val="superscript"/>
        <sz val="10"/>
        <color theme="3" tint="0.39997558519241921"/>
        <rFont val="Arial"/>
        <family val="2"/>
      </rPr>
      <t xml:space="preserve">1 </t>
    </r>
    <r>
      <rPr>
        <b/>
        <sz val="9"/>
        <color theme="3" tint="0.39997558519241921"/>
        <rFont val="Arial"/>
        <family val="2"/>
      </rPr>
      <t xml:space="preserve">       </t>
    </r>
  </si>
  <si>
    <r>
      <t xml:space="preserve">20005   </t>
    </r>
    <r>
      <rPr>
        <b/>
        <vertAlign val="superscript"/>
        <sz val="10"/>
        <color theme="3" tint="0.39997558519241921"/>
        <rFont val="Arial"/>
        <family val="2"/>
      </rPr>
      <t xml:space="preserve">1 </t>
    </r>
    <r>
      <rPr>
        <b/>
        <sz val="9"/>
        <color theme="3" tint="0.39997558519241921"/>
        <rFont val="Arial"/>
        <family val="2"/>
      </rPr>
      <t xml:space="preserve">       </t>
    </r>
  </si>
  <si>
    <r>
      <t>Other financial services</t>
    </r>
    <r>
      <rPr>
        <sz val="11"/>
        <color indexed="63"/>
        <rFont val="Arial"/>
        <family val="2"/>
      </rPr>
      <t>*</t>
    </r>
  </si>
  <si>
    <t xml:space="preserve">*Other financial services includes asset pricing services, security exchange listing fees, demand deposit fees, securities rating services, check processing </t>
  </si>
  <si>
    <t xml:space="preserve">fees, mutual fund exit fees, load charges, 12b-1 service fees, hedge fund exit fees, security redemption or transfer service fees, ATM network service </t>
  </si>
  <si>
    <t xml:space="preserve">fees, securities or futures clearing and settling service fees, and brokerage services not already covered under service code 1 or service code 2, such as </t>
  </si>
  <si>
    <t>arranging joint ventures.  Please see list of exclusions in Part VII. on page 18 of the General Instructions.</t>
  </si>
  <si>
    <t xml:space="preserve">Round amounts of less than $500.00 to 0. Do not enter amounts in the shaded </t>
  </si>
  <si>
    <t>portions of each item.</t>
  </si>
  <si>
    <r>
      <rPr>
        <b/>
        <sz val="12"/>
        <color theme="1"/>
        <rFont val="Calibri"/>
        <family val="2"/>
        <scheme val="minor"/>
      </rPr>
      <t xml:space="preserve">  Bil.               Mil.             Thous.  </t>
    </r>
    <r>
      <rPr>
        <b/>
        <sz val="10"/>
        <color theme="1"/>
        <rFont val="Arial"/>
        <family val="2"/>
      </rPr>
      <t xml:space="preserve">   </t>
    </r>
  </si>
  <si>
    <t>EXAMPLE - If amount is $1,334,891.00, report as..........................................</t>
  </si>
  <si>
    <t xml:space="preserve">      335</t>
  </si>
  <si>
    <t xml:space="preserve"> expected to exceed $20 million in the current fiscal year?</t>
  </si>
  <si>
    <t xml:space="preserve"> are they expected to exceed $15 million in the current fiscal year?</t>
  </si>
  <si>
    <t>"Yes".</t>
  </si>
  <si>
    <t xml:space="preserve"> "Yes".</t>
  </si>
  <si>
    <t>Total sales to foreign persons</t>
  </si>
  <si>
    <t xml:space="preserve">             $</t>
  </si>
  <si>
    <t xml:space="preserve">     Mil.        Thous.    Dols</t>
  </si>
  <si>
    <t xml:space="preserve">     Mil.        Thous.     Dols</t>
  </si>
  <si>
    <r>
      <t xml:space="preserve">20015 </t>
    </r>
    <r>
      <rPr>
        <b/>
        <vertAlign val="superscript"/>
        <sz val="12"/>
        <color theme="3" tint="0.39991454817346722"/>
        <rFont val="Arial"/>
        <family val="2"/>
      </rPr>
      <t>1</t>
    </r>
  </si>
  <si>
    <t>page.)</t>
  </si>
  <si>
    <t>See page 8 for more information about reporting relationships</t>
  </si>
  <si>
    <t>31. If you reported sales of service code 10, other financial services, specify the major type of financial service:</t>
  </si>
  <si>
    <t>031  0</t>
  </si>
  <si>
    <r>
      <rPr>
        <b/>
        <vertAlign val="superscript"/>
        <sz val="13"/>
        <color theme="3" tint="0.39997558519241921"/>
        <rFont val="Arial"/>
        <family val="2"/>
      </rPr>
      <t>20011  1</t>
    </r>
    <r>
      <rPr>
        <b/>
        <sz val="13"/>
        <color theme="3" tint="0.39997558519241921"/>
        <rFont val="Arial"/>
        <family val="2"/>
      </rPr>
      <t xml:space="preserve"> </t>
    </r>
    <r>
      <rPr>
        <b/>
        <sz val="13"/>
        <rFont val="Arial"/>
        <family val="2"/>
      </rPr>
      <t>1</t>
    </r>
  </si>
  <si>
    <r>
      <t xml:space="preserve">   No - </t>
    </r>
    <r>
      <rPr>
        <i/>
        <sz val="10"/>
        <color theme="1"/>
        <rFont val="Arial"/>
        <family val="2"/>
      </rPr>
      <t>You may</t>
    </r>
    <r>
      <rPr>
        <b/>
        <i/>
        <sz val="10"/>
        <color theme="1"/>
        <rFont val="Arial"/>
        <family val="2"/>
      </rPr>
      <t xml:space="preserve"> STOP HERE</t>
    </r>
    <r>
      <rPr>
        <i/>
        <sz val="10"/>
        <color theme="1"/>
        <rFont val="Arial"/>
        <family val="2"/>
      </rPr>
      <t xml:space="preserve"> and return the report according to the instructions on page 1.</t>
    </r>
  </si>
  <si>
    <r>
      <rPr>
        <b/>
        <vertAlign val="superscript"/>
        <sz val="13"/>
        <color theme="3" tint="0.39997558519241921"/>
        <rFont val="Arial"/>
        <family val="2"/>
      </rPr>
      <t xml:space="preserve">            1</t>
    </r>
    <r>
      <rPr>
        <b/>
        <sz val="13"/>
        <color theme="3" tint="0.39997558519241921"/>
        <rFont val="Arial"/>
        <family val="2"/>
      </rPr>
      <t xml:space="preserve"> </t>
    </r>
    <r>
      <rPr>
        <b/>
        <sz val="13"/>
        <rFont val="Arial"/>
        <family val="2"/>
      </rPr>
      <t>2</t>
    </r>
  </si>
  <si>
    <r>
      <t xml:space="preserve">   Yes - </t>
    </r>
    <r>
      <rPr>
        <i/>
        <sz val="10"/>
        <color theme="1"/>
        <rFont val="Arial"/>
        <family val="2"/>
      </rPr>
      <t>Continue to Question</t>
    </r>
    <r>
      <rPr>
        <sz val="10"/>
        <color theme="1"/>
        <rFont val="Arial"/>
        <family val="2"/>
      </rPr>
      <t xml:space="preserve">        .</t>
    </r>
  </si>
  <si>
    <r>
      <rPr>
        <b/>
        <sz val="10"/>
        <color theme="1"/>
        <rFont val="Arial"/>
        <family val="2"/>
      </rPr>
      <t>REPORTING INSTRUCTIONS -</t>
    </r>
    <r>
      <rPr>
        <sz val="10"/>
        <color theme="1"/>
        <rFont val="Arial"/>
        <family val="2"/>
      </rPr>
      <t xml:space="preserve">                     </t>
    </r>
    <r>
      <rPr>
        <b/>
        <sz val="10"/>
        <color theme="1"/>
        <rFont val="Arial"/>
        <family val="2"/>
      </rPr>
      <t xml:space="preserve"> (</t>
    </r>
    <r>
      <rPr>
        <sz val="10"/>
        <color theme="1"/>
        <rFont val="Arial"/>
        <family val="2"/>
      </rPr>
      <t>below) lists the types of reportable financial services transactions covered by this survey. For each type</t>
    </r>
  </si>
  <si>
    <r>
      <t xml:space="preserve">Definitions of the types of financial services transactions covered in                     </t>
    </r>
    <r>
      <rPr>
        <b/>
        <sz val="10"/>
        <color theme="0"/>
        <rFont val="Arial"/>
        <family val="2"/>
      </rPr>
      <t xml:space="preserve"> </t>
    </r>
    <r>
      <rPr>
        <sz val="10"/>
        <rFont val="Arial"/>
        <family val="2"/>
      </rPr>
      <t>can be found in Part VI. Of the General Instructions beginning on page 16.</t>
    </r>
  </si>
  <si>
    <t xml:space="preserve">                   Sales to and Purchases from Foreign Persons</t>
  </si>
  <si>
    <t xml:space="preserve">             Did you check "Yes" for any of the 10 financial services in                       in either Column 3 or Column 4?</t>
  </si>
  <si>
    <r>
      <t xml:space="preserve">After completing                     </t>
    </r>
    <r>
      <rPr>
        <sz val="10"/>
        <rFont val="Arial"/>
        <family val="2"/>
      </rPr>
      <t>, continue to question         .</t>
    </r>
  </si>
  <si>
    <r>
      <t xml:space="preserve">20002   </t>
    </r>
    <r>
      <rPr>
        <b/>
        <vertAlign val="superscript"/>
        <sz val="10"/>
        <color theme="3" tint="0.39997558519241921"/>
        <rFont val="Arial"/>
        <family val="2"/>
      </rPr>
      <t xml:space="preserve">1 </t>
    </r>
    <r>
      <rPr>
        <b/>
        <sz val="9"/>
        <color theme="3" tint="0.39997558519241921"/>
        <rFont val="Arial"/>
        <family val="2"/>
      </rPr>
      <t xml:space="preserve">       </t>
    </r>
  </si>
  <si>
    <r>
      <t xml:space="preserve">20004   </t>
    </r>
    <r>
      <rPr>
        <b/>
        <vertAlign val="superscript"/>
        <sz val="10"/>
        <color theme="3" tint="0.39997558519241921"/>
        <rFont val="Arial"/>
        <family val="2"/>
      </rPr>
      <t xml:space="preserve">1 </t>
    </r>
    <r>
      <rPr>
        <b/>
        <sz val="9"/>
        <color theme="3" tint="0.39997558519241921"/>
        <rFont val="Arial"/>
        <family val="2"/>
      </rPr>
      <t xml:space="preserve">       </t>
    </r>
  </si>
  <si>
    <r>
      <t xml:space="preserve">20006   </t>
    </r>
    <r>
      <rPr>
        <b/>
        <vertAlign val="superscript"/>
        <sz val="10"/>
        <color theme="3" tint="0.39997558519241921"/>
        <rFont val="Arial"/>
        <family val="2"/>
      </rPr>
      <t xml:space="preserve">1 </t>
    </r>
    <r>
      <rPr>
        <b/>
        <sz val="9"/>
        <color theme="3" tint="0.39997558519241921"/>
        <rFont val="Arial"/>
        <family val="2"/>
      </rPr>
      <t xml:space="preserve">       </t>
    </r>
  </si>
  <si>
    <r>
      <t xml:space="preserve">20007   </t>
    </r>
    <r>
      <rPr>
        <b/>
        <vertAlign val="superscript"/>
        <sz val="10"/>
        <color theme="3" tint="0.39997558519241921"/>
        <rFont val="Arial"/>
        <family val="2"/>
      </rPr>
      <t xml:space="preserve">1 </t>
    </r>
    <r>
      <rPr>
        <b/>
        <sz val="9"/>
        <color theme="3" tint="0.39997558519241921"/>
        <rFont val="Arial"/>
        <family val="2"/>
      </rPr>
      <t xml:space="preserve">       </t>
    </r>
  </si>
  <si>
    <r>
      <t xml:space="preserve">20008   </t>
    </r>
    <r>
      <rPr>
        <b/>
        <vertAlign val="superscript"/>
        <sz val="10"/>
        <color theme="3" tint="0.39997558519241921"/>
        <rFont val="Arial"/>
        <family val="2"/>
      </rPr>
      <t xml:space="preserve">1 </t>
    </r>
    <r>
      <rPr>
        <b/>
        <sz val="9"/>
        <color theme="3" tint="0.39997558519241921"/>
        <rFont val="Arial"/>
        <family val="2"/>
      </rPr>
      <t xml:space="preserve">       </t>
    </r>
  </si>
  <si>
    <r>
      <t xml:space="preserve">20009   </t>
    </r>
    <r>
      <rPr>
        <b/>
        <vertAlign val="superscript"/>
        <sz val="10"/>
        <color theme="3" tint="0.39997558519241921"/>
        <rFont val="Arial"/>
        <family val="2"/>
      </rPr>
      <t xml:space="preserve">1 </t>
    </r>
    <r>
      <rPr>
        <b/>
        <sz val="9"/>
        <color theme="3" tint="0.39997558519241921"/>
        <rFont val="Arial"/>
        <family val="2"/>
      </rPr>
      <t xml:space="preserve">       </t>
    </r>
  </si>
  <si>
    <r>
      <t xml:space="preserve">20010   </t>
    </r>
    <r>
      <rPr>
        <b/>
        <vertAlign val="superscript"/>
        <sz val="10"/>
        <color theme="3" tint="0.39997558519241921"/>
        <rFont val="Arial"/>
        <family val="2"/>
      </rPr>
      <t xml:space="preserve">1 </t>
    </r>
    <r>
      <rPr>
        <b/>
        <sz val="9"/>
        <color theme="3" tint="0.39997558519241921"/>
        <rFont val="Arial"/>
        <family val="2"/>
      </rPr>
      <t xml:space="preserve">       </t>
    </r>
  </si>
  <si>
    <t xml:space="preserve">Did your combined sales of financial services listed in                      to foreign persons exceed $20 million in the prior fiscal year, or are they </t>
  </si>
  <si>
    <r>
      <t xml:space="preserve">If you answered "No"  to question  </t>
    </r>
    <r>
      <rPr>
        <b/>
        <sz val="10"/>
        <color theme="0"/>
        <rFont val="Arial"/>
        <family val="2"/>
      </rPr>
      <t xml:space="preserve">       </t>
    </r>
    <r>
      <rPr>
        <b/>
        <sz val="10"/>
        <color theme="1"/>
        <rFont val="Arial"/>
        <family val="2"/>
      </rPr>
      <t xml:space="preserve">, please provide an estimate of the total amount of sales and/or purchases that you elected </t>
    </r>
    <r>
      <rPr>
        <b/>
        <u/>
        <sz val="10"/>
        <color theme="1"/>
        <rFont val="Arial"/>
        <family val="2"/>
      </rPr>
      <t>not</t>
    </r>
    <r>
      <rPr>
        <b/>
        <sz val="10"/>
        <color theme="1"/>
        <rFont val="Arial"/>
        <family val="2"/>
      </rPr>
      <t xml:space="preserve"> to </t>
    </r>
  </si>
  <si>
    <r>
      <rPr>
        <b/>
        <vertAlign val="superscript"/>
        <sz val="13"/>
        <color rgb="FF0070C0"/>
        <rFont val="Arial"/>
        <family val="2"/>
      </rPr>
      <t>20012 1</t>
    </r>
    <r>
      <rPr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    Yes --</t>
    </r>
  </si>
  <si>
    <r>
      <rPr>
        <b/>
        <vertAlign val="superscript"/>
        <sz val="13"/>
        <color rgb="FF0070C0"/>
        <rFont val="Arial"/>
        <family val="2"/>
      </rPr>
      <t>20013 1</t>
    </r>
    <r>
      <rPr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    Yes --</t>
    </r>
  </si>
  <si>
    <r>
      <t xml:space="preserve">        </t>
    </r>
    <r>
      <rPr>
        <b/>
        <vertAlign val="superscript"/>
        <sz val="10"/>
        <color rgb="FF0070C0"/>
        <rFont val="Arial"/>
        <family val="2"/>
      </rPr>
      <t xml:space="preserve">  </t>
    </r>
    <r>
      <rPr>
        <b/>
        <vertAlign val="superscript"/>
        <sz val="13"/>
        <color rgb="FF0070C0"/>
        <rFont val="Arial"/>
        <family val="2"/>
      </rPr>
      <t>1</t>
    </r>
    <r>
      <rPr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      No --</t>
    </r>
  </si>
  <si>
    <r>
      <rPr>
        <b/>
        <vertAlign val="superscript"/>
        <sz val="13"/>
        <color rgb="FF0070C0"/>
        <rFont val="Arial"/>
        <family val="2"/>
      </rPr>
      <t>20014 1</t>
    </r>
    <r>
      <rPr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    Yes --</t>
    </r>
  </si>
  <si>
    <r>
      <t xml:space="preserve">           </t>
    </r>
    <r>
      <rPr>
        <vertAlign val="superscript"/>
        <sz val="13"/>
        <color theme="1"/>
        <rFont val="Arial"/>
        <family val="2"/>
      </rPr>
      <t xml:space="preserve"> </t>
    </r>
    <r>
      <rPr>
        <b/>
        <vertAlign val="superscript"/>
        <sz val="13"/>
        <color rgb="FF0070C0"/>
        <rFont val="Arial"/>
        <family val="2"/>
      </rPr>
      <t>1</t>
    </r>
    <r>
      <rPr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     No --</t>
    </r>
  </si>
  <si>
    <t>You are requested to report sales of financial services to foreign persons on                               for each service checked "Yes".</t>
  </si>
  <si>
    <t>You are required to report sales of financial services to foreign persons on                               for each service checked "Yes".</t>
  </si>
  <si>
    <t>Did your combined purchases of financial services listed in                      from foreign persons exceed $15 million in the prior fiscal year, or</t>
  </si>
  <si>
    <t>You are requested to report purchases of financial services from foreign persons on                              for each service checked</t>
  </si>
  <si>
    <t xml:space="preserve">You are required to report purchases of financial services from foreign persons on                              for each service checked </t>
  </si>
  <si>
    <r>
      <t xml:space="preserve">Will you be reporting </t>
    </r>
    <r>
      <rPr>
        <b/>
        <u/>
        <sz val="10"/>
        <color theme="1"/>
        <rFont val="Arial"/>
        <family val="2"/>
      </rPr>
      <t xml:space="preserve">ALL </t>
    </r>
    <r>
      <rPr>
        <b/>
        <sz val="10"/>
        <color theme="1"/>
        <rFont val="Arial"/>
        <family val="2"/>
      </rPr>
      <t>of your transactions on                               and/or                               either on a mandatory or voluntary basis?</t>
    </r>
  </si>
  <si>
    <t>Skip Question           and continue to the schedules.</t>
  </si>
  <si>
    <r>
      <t xml:space="preserve">         </t>
    </r>
    <r>
      <rPr>
        <b/>
        <vertAlign val="superscript"/>
        <sz val="10"/>
        <color rgb="FF0070C0"/>
        <rFont val="Arial"/>
        <family val="2"/>
      </rPr>
      <t xml:space="preserve">  </t>
    </r>
    <r>
      <rPr>
        <b/>
        <vertAlign val="superscript"/>
        <sz val="13"/>
        <color rgb="FF0070C0"/>
        <rFont val="Arial"/>
        <family val="2"/>
      </rPr>
      <t>1</t>
    </r>
    <r>
      <rPr>
        <vertAlign val="superscript"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     No,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I have combined sales and/or purchases below the reporting thresholds that I will not voluntarily report on  </t>
    </r>
  </si>
  <si>
    <t>of the survey) or download additional overflow sheets at www.bea.gov/ssb. (eFile users – select “Add overflow” from the survey selection</t>
  </si>
  <si>
    <t>sales of more than one service type, or need to report additional country detail, please use the overflow sheets provided (pages 20–22 of the</t>
  </si>
  <si>
    <t>survey) or download additional overflow sheets at www.bea.gov/ssb. (eFile users – select “Add overflow” from the survey selection page.)</t>
  </si>
  <si>
    <t>purchases of more than one service type, or need to report additional country detail, please use the overflow sheets provided (pages 20–22</t>
  </si>
  <si>
    <t>(Enter the service code number from page 6 below)</t>
  </si>
  <si>
    <r>
      <t>29</t>
    </r>
    <r>
      <rPr>
        <b/>
        <sz val="10"/>
        <color theme="3" tint="0.39997558519241921"/>
        <rFont val="Arial"/>
        <family val="2"/>
      </rPr>
      <t>.</t>
    </r>
    <r>
      <rPr>
        <b/>
        <sz val="10"/>
        <rFont val="Arial"/>
        <family val="2"/>
      </rPr>
      <t xml:space="preserve"> Total all countries this page</t>
    </r>
  </si>
  <si>
    <r>
      <rPr>
        <b/>
        <sz val="10"/>
        <color theme="3" tint="-0.499984740745262"/>
        <rFont val="Arial"/>
        <family val="2"/>
      </rPr>
      <t>30.</t>
    </r>
    <r>
      <rPr>
        <b/>
        <sz val="10"/>
        <rFont val="Arial"/>
        <family val="2"/>
      </rPr>
      <t xml:space="preserve"> Voluntary data </t>
    </r>
  </si>
  <si>
    <t xml:space="preserve">not reported on                         </t>
  </si>
  <si>
    <t xml:space="preserve">not reported on                </t>
  </si>
  <si>
    <t>Total purchases from foreign persons</t>
  </si>
  <si>
    <t>report voluntarily on                                 and/or          .</t>
  </si>
  <si>
    <t>Complete if total purchases for all types of transactions are $15 million or less annually. (See part I.A.1 on page 13 of the General Instructions)</t>
  </si>
  <si>
    <t>Complete if total sales for all types of transactions are $20 million or less annually. (See part  I.A.1 on page 13 of the General Instructions)</t>
  </si>
  <si>
    <t>31. If you reported purchases of service code 10, other financial services, specify the major type of financial service:</t>
  </si>
  <si>
    <r>
      <t xml:space="preserve">                 and/or          -- Continue to Question           </t>
    </r>
    <r>
      <rPr>
        <sz val="10"/>
        <color theme="1"/>
        <rFont val="Arial"/>
        <family val="2"/>
      </rPr>
      <t>.</t>
    </r>
  </si>
  <si>
    <r>
      <rPr>
        <b/>
        <sz val="11"/>
        <color theme="1"/>
        <rFont val="Arial"/>
        <family val="2"/>
      </rPr>
      <t>NOTE</t>
    </r>
    <r>
      <rPr>
        <sz val="11"/>
        <color theme="1"/>
        <rFont val="Arial"/>
        <family val="2"/>
      </rPr>
      <t xml:space="preserve"> -- Use this overflow sheet if there is insufficient space on Form BE-185,                              or           , to list every individual foreign country with which</t>
    </r>
  </si>
  <si>
    <t>to be-185@bea.gov with your request and we will reply to you with the file attached to our message.</t>
  </si>
  <si>
    <t>31. If you reported sales or purchases of Service Code 10, other financial services, specify the major type of financial service:</t>
  </si>
  <si>
    <t>OVERFLOW SHEET FOR                                    OR           OF FORM BE-185,</t>
  </si>
  <si>
    <t xml:space="preserve"> SERVICES PROVIDERS AND FOREIGN PERSONS </t>
  </si>
  <si>
    <t>QUARTERLY SURVEY OF FINANCIAL SERVICES TRANSACTIONS BETWEEN U.S. FINANCIAL</t>
  </si>
  <si>
    <t>Form BE-185 Schedule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</si>
</sst>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##0;###0"/>
    <numFmt numFmtId="165" formatCode="[&lt;=9999999]###\-####;\(###\)\ ###\-####"/>
    <numFmt numFmtId="166" formatCode="m/d/yyyy;@"/>
    <numFmt numFmtId="167" formatCode="_(* #,##0_);_(* \(#,##0\);_(* &quot;-&quot;??_);_(@_)"/>
    <numFmt numFmtId="168" formatCode="[$-F800]dddd\,\ mmmm\ dd\,\ yyyy"/>
  </numFmts>
  <fonts count="127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11"/>
      <color theme="0"/>
      <name val="Arial"/>
      <family val="2"/>
    </font>
    <font>
      <vertAlign val="superscript"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sz val="9"/>
      <name val="Arial"/>
      <family val="2"/>
    </font>
    <font>
      <sz val="9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b/>
      <vertAlign val="superscript"/>
      <sz val="8"/>
      <name val="Arial"/>
      <family val="2"/>
    </font>
    <font>
      <sz val="10"/>
      <color rgb="FF000000"/>
      <name val="Times New Roman"/>
      <family val="1"/>
    </font>
    <font>
      <b/>
      <sz val="8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vertAlign val="superscript"/>
      <sz val="10"/>
      <color theme="1"/>
      <name val="Arial"/>
      <family val="2"/>
    </font>
    <font>
      <sz val="10"/>
      <color indexed="63"/>
      <name val="Arial"/>
      <family val="1"/>
      <charset val="204"/>
    </font>
    <font>
      <b/>
      <sz val="10"/>
      <color indexed="63"/>
      <name val="Arial"/>
      <family val="2"/>
    </font>
    <font>
      <sz val="10"/>
      <color indexed="63"/>
      <name val="Arial"/>
      <family val="2"/>
    </font>
    <font>
      <sz val="16"/>
      <color theme="1"/>
      <name val="Arial"/>
      <family val="2"/>
    </font>
    <font>
      <b/>
      <i/>
      <sz val="10"/>
      <name val="Arial"/>
      <family val="2"/>
    </font>
    <font>
      <vertAlign val="superscript"/>
      <sz val="10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1"/>
      <name val="Arial"/>
      <family val="2"/>
    </font>
    <font>
      <sz val="8.5"/>
      <name val="Arial"/>
      <family val="2"/>
    </font>
    <font>
      <vertAlign val="superscript"/>
      <sz val="11"/>
      <name val="Arial"/>
      <family val="2"/>
    </font>
    <font>
      <sz val="11"/>
      <name val="Arial"/>
      <family val="2"/>
    </font>
    <font>
      <b/>
      <sz val="10"/>
      <color indexed="8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i/>
      <sz val="9.5"/>
      <color theme="1"/>
      <name val="Arial"/>
      <family val="2"/>
    </font>
    <font>
      <vertAlign val="superscript"/>
      <sz val="13"/>
      <color theme="1"/>
      <name val="Arial"/>
      <family val="2"/>
    </font>
    <font>
      <sz val="11"/>
      <color indexed="63"/>
      <name val="Arial"/>
      <family val="2"/>
    </font>
    <font>
      <i/>
      <sz val="11"/>
      <name val="Arial"/>
      <family val="2"/>
    </font>
    <font>
      <b/>
      <vertAlign val="superscript"/>
      <sz val="13"/>
      <color theme="3" tint="0.39997558519241921"/>
      <name val="Calibri"/>
      <family val="2"/>
      <scheme val="minor"/>
    </font>
    <font>
      <b/>
      <vertAlign val="subscript"/>
      <sz val="10"/>
      <color theme="3" tint="0.39997558519241921"/>
      <name val="Arial"/>
      <family val="2"/>
    </font>
    <font>
      <b/>
      <vertAlign val="superscript"/>
      <sz val="10"/>
      <color theme="3" tint="0.39997558519241921"/>
      <name val="Arial"/>
      <family val="2"/>
    </font>
    <font>
      <b/>
      <vertAlign val="superscript"/>
      <sz val="11"/>
      <color theme="3" tint="0.39997558519241921"/>
      <name val="Calibri"/>
      <family val="2"/>
      <scheme val="minor"/>
    </font>
    <font>
      <b/>
      <vertAlign val="superscript"/>
      <sz val="11"/>
      <color theme="3" tint="0.39997558519241921"/>
      <name val="Arial"/>
      <family val="2"/>
    </font>
    <font>
      <b/>
      <sz val="10"/>
      <color theme="3" tint="0.39997558519241921"/>
      <name val="Arial"/>
      <family val="2"/>
    </font>
    <font>
      <b/>
      <sz val="8"/>
      <color theme="3" tint="0.39997558519241921"/>
      <name val="Arial"/>
      <family val="2"/>
    </font>
    <font>
      <b/>
      <sz val="11"/>
      <color theme="3" tint="0.39997558519241921"/>
      <name val="Arial"/>
      <family val="2"/>
    </font>
    <font>
      <b/>
      <sz val="9"/>
      <color theme="3" tint="0.39997558519241921"/>
      <name val="Arial"/>
      <family val="2"/>
    </font>
    <font>
      <b/>
      <vertAlign val="superscript"/>
      <sz val="9"/>
      <color theme="3" tint="0.39997558519241921"/>
      <name val="Arial"/>
      <family val="2"/>
    </font>
    <font>
      <b/>
      <sz val="10"/>
      <color theme="3" tint="0.39994506668294322"/>
      <name val="Arial"/>
      <family val="2"/>
    </font>
    <font>
      <b/>
      <vertAlign val="superscript"/>
      <sz val="9"/>
      <color theme="3" tint="0.39994506668294322"/>
      <name val="Arial"/>
      <family val="2"/>
    </font>
    <font>
      <b/>
      <vertAlign val="superscript"/>
      <sz val="10"/>
      <color theme="3" tint="0.39994506668294322"/>
      <name val="Arial"/>
      <family val="2"/>
    </font>
    <font>
      <b/>
      <u/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rgb="FF333333"/>
      <name val="Arial"/>
      <family val="2"/>
    </font>
    <font>
      <b/>
      <sz val="11"/>
      <color indexed="63"/>
      <name val="Arial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b/>
      <sz val="10"/>
      <color rgb="FF333333"/>
      <name val="Arial"/>
      <family val="2"/>
    </font>
    <font>
      <b/>
      <vertAlign val="superscript"/>
      <sz val="9"/>
      <color theme="3" tint="0.59999389629810485"/>
      <name val="Arial"/>
      <family val="2"/>
    </font>
    <font>
      <b/>
      <vertAlign val="superscript"/>
      <sz val="10"/>
      <color rgb="FF0070C0"/>
      <name val="Arial"/>
      <family val="2"/>
    </font>
    <font>
      <sz val="10"/>
      <color theme="8" tint="0.59999389629810485"/>
      <name val="Arial"/>
      <family val="2"/>
    </font>
    <font>
      <b/>
      <sz val="14"/>
      <color theme="8" tint="0.59999389629810485"/>
      <name val="Arial"/>
      <family val="2"/>
    </font>
    <font>
      <b/>
      <sz val="12"/>
      <name val="Calibri"/>
      <family val="2"/>
      <scheme val="minor"/>
    </font>
    <font>
      <b/>
      <sz val="13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3" tint="-0.499984740745262"/>
      <name val="Arial"/>
      <family val="2"/>
    </font>
    <font>
      <b/>
      <vertAlign val="superscript"/>
      <sz val="12"/>
      <color theme="3" tint="-0.499984740745262"/>
      <name val="Arial"/>
      <family val="2"/>
    </font>
    <font>
      <b/>
      <sz val="11.5"/>
      <color theme="1"/>
      <name val="Calibri"/>
      <family val="2"/>
      <scheme val="minor"/>
    </font>
    <font>
      <b/>
      <vertAlign val="superscript"/>
      <sz val="12"/>
      <color theme="3" tint="0.39997558519241921"/>
      <name val="Arial"/>
      <family val="2"/>
    </font>
    <font>
      <b/>
      <vertAlign val="superscript"/>
      <sz val="8"/>
      <color theme="3" tint="0.39997558519241921"/>
      <name val="Arial"/>
      <family val="2"/>
    </font>
    <font>
      <b/>
      <sz val="11"/>
      <color theme="3" tint="0.39997558519241921"/>
      <name val="Calibri"/>
      <family val="2"/>
      <scheme val="minor"/>
    </font>
    <font>
      <b/>
      <sz val="16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color theme="1"/>
      <name val="Arial"/>
      <family val="2"/>
    </font>
    <font>
      <sz val="13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vertAlign val="superscript"/>
      <sz val="12"/>
      <color theme="3" tint="0.39991454817346722"/>
      <name val="Arial"/>
      <family val="2"/>
    </font>
    <font>
      <u/>
      <sz val="11"/>
      <color theme="10"/>
      <name val="Arial"/>
      <family val="2"/>
    </font>
    <font>
      <u/>
      <sz val="12"/>
      <color theme="1"/>
      <name val="Arial"/>
      <family val="2"/>
    </font>
    <font>
      <sz val="11"/>
      <color theme="1"/>
      <name val="Calibri"/>
      <family val="2"/>
    </font>
    <font>
      <b/>
      <vertAlign val="superscript"/>
      <sz val="10"/>
      <color rgb="FF00B0F0"/>
      <name val="Arial"/>
      <family val="2"/>
    </font>
    <font>
      <b/>
      <sz val="14"/>
      <name val="Arial"/>
      <family val="2"/>
    </font>
    <font>
      <b/>
      <sz val="14"/>
      <color theme="1"/>
      <name val="Arial"/>
      <family val="2"/>
    </font>
    <font>
      <b/>
      <vertAlign val="superscript"/>
      <sz val="10"/>
      <name val="Arial"/>
      <family val="2"/>
    </font>
    <font>
      <i/>
      <sz val="11"/>
      <color theme="1"/>
      <name val="Arial"/>
      <family val="2"/>
    </font>
    <font>
      <b/>
      <sz val="13"/>
      <name val="Arial"/>
      <family val="2"/>
    </font>
    <font>
      <b/>
      <sz val="13"/>
      <color theme="1"/>
      <name val="Arial"/>
      <family val="2"/>
    </font>
    <font>
      <b/>
      <vertAlign val="superscript"/>
      <sz val="13"/>
      <color rgb="FF0070C0"/>
      <name val="Arial"/>
      <family val="2"/>
    </font>
    <font>
      <b/>
      <vertAlign val="superscript"/>
      <sz val="13"/>
      <color theme="3" tint="0.39994506668294322"/>
      <name val="Arial"/>
      <family val="2"/>
    </font>
    <font>
      <b/>
      <sz val="13"/>
      <color theme="3" tint="0.39997558519241921"/>
      <name val="Arial"/>
      <family val="2"/>
    </font>
    <font>
      <b/>
      <i/>
      <sz val="11"/>
      <color theme="1"/>
      <name val="Arial"/>
      <family val="2"/>
    </font>
    <font>
      <b/>
      <i/>
      <sz val="13"/>
      <color theme="0"/>
      <name val="Arial"/>
      <family val="2"/>
    </font>
    <font>
      <b/>
      <sz val="11.5"/>
      <color theme="1"/>
      <name val="Arial"/>
      <family val="2"/>
    </font>
    <font>
      <b/>
      <vertAlign val="superscript"/>
      <sz val="13"/>
      <color theme="3" tint="0.39997558519241921"/>
      <name val="Arial"/>
      <family val="2"/>
    </font>
    <font>
      <sz val="10"/>
      <color theme="3" tint="0.39997558519241921"/>
      <name val="Arial"/>
      <family val="2"/>
    </font>
    <font>
      <b/>
      <sz val="20"/>
      <color theme="1"/>
      <name val="Calibri"/>
      <family val="2"/>
      <scheme val="minor"/>
    </font>
    <font>
      <b/>
      <vertAlign val="subscript"/>
      <sz val="11"/>
      <color theme="3" tint="0.39997558519241921"/>
      <name val="Arial"/>
      <family val="2"/>
    </font>
    <font>
      <b/>
      <vertAlign val="superscript"/>
      <sz val="11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0070C0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i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3" tint="-0.49998474074526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00000"/>
        <bgColor indexed="64"/>
      </patternFill>
    </fill>
  </fills>
  <borders count="10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theme="3" tint="0.79998168889431442"/>
      </right>
      <top/>
      <bottom/>
      <diagonal/>
    </border>
    <border>
      <left/>
      <right/>
      <top/>
      <bottom style="thin">
        <color theme="3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thin">
        <color auto="1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thin">
        <color auto="1"/>
      </top>
      <bottom/>
      <diagonal/>
    </border>
    <border>
      <left/>
      <right style="medium">
        <color theme="0"/>
      </right>
      <top style="thin">
        <color auto="1"/>
      </top>
      <bottom style="thin">
        <color auto="1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thin">
        <color auto="1"/>
      </top>
      <bottom style="thin">
        <color auto="1"/>
      </bottom>
      <diagonal/>
    </border>
    <border>
      <left style="medium">
        <color theme="0"/>
      </left>
      <right/>
      <top style="thin">
        <color auto="1"/>
      </top>
      <bottom/>
      <diagonal/>
    </border>
    <border>
      <left style="medium">
        <color theme="0"/>
      </left>
      <right/>
      <top/>
      <bottom style="thin">
        <color auto="1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thin">
        <color auto="1"/>
      </bottom>
      <diagonal/>
    </border>
    <border>
      <left style="medium">
        <color theme="0"/>
      </left>
      <right style="medium">
        <color theme="0"/>
      </right>
      <top style="thin">
        <color auto="1"/>
      </top>
      <bottom style="thin">
        <color auto="1"/>
      </bottom>
      <diagonal/>
    </border>
    <border>
      <left/>
      <right style="medium">
        <color theme="0"/>
      </right>
      <top style="thin">
        <color auto="1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/>
      <right/>
      <top/>
      <bottom style="thin">
        <color theme="1"/>
      </bottom>
      <diagonal/>
    </border>
    <border>
      <left/>
      <right/>
      <top/>
      <bottom style="thin">
        <color theme="8" tint="0.39997558519241921"/>
      </bottom>
      <diagonal/>
    </border>
    <border>
      <left/>
      <right/>
      <top style="thin">
        <color theme="1"/>
      </top>
      <bottom/>
      <diagonal/>
    </border>
    <border>
      <left/>
      <right style="thin">
        <color theme="3" tint="0.79998168889431442"/>
      </right>
      <top style="thin">
        <color theme="1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0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8" tint="0.59999389629810485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auto="1"/>
      </bottom>
      <diagonal/>
    </border>
    <border>
      <left style="medium">
        <color theme="0"/>
      </left>
      <right/>
      <top/>
      <bottom style="thin">
        <color theme="1"/>
      </bottom>
      <diagonal/>
    </border>
    <border>
      <left/>
      <right style="medium">
        <color theme="0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/>
      <right/>
      <top style="medium">
        <color theme="0"/>
      </top>
      <bottom style="thin">
        <color auto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medium">
        <color theme="0"/>
      </right>
      <top style="thin">
        <color theme="1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thin">
        <color auto="1"/>
      </top>
      <bottom style="thin">
        <color theme="1"/>
      </bottom>
      <diagonal/>
    </border>
    <border>
      <left style="medium">
        <color theme="0"/>
      </left>
      <right/>
      <top style="thin">
        <color auto="1"/>
      </top>
      <bottom style="thin">
        <color theme="1"/>
      </bottom>
      <diagonal/>
    </border>
    <border>
      <left/>
      <right style="medium">
        <color theme="0"/>
      </right>
      <top/>
      <bottom style="thin">
        <color theme="1"/>
      </bottom>
      <diagonal/>
    </border>
    <border>
      <left/>
      <right/>
      <top style="medium">
        <color theme="0"/>
      </top>
      <bottom style="thin">
        <color theme="1"/>
      </bottom>
      <diagonal/>
    </border>
    <border>
      <left/>
      <right style="medium">
        <color theme="0"/>
      </right>
      <top style="medium">
        <color theme="0"/>
      </top>
      <bottom style="thin">
        <color theme="1"/>
      </bottom>
      <diagonal/>
    </border>
    <border>
      <left/>
      <right/>
      <top style="thin">
        <color theme="1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auto="1"/>
      </bottom>
      <diagonal/>
    </border>
    <border>
      <left/>
      <right style="medium">
        <color theme="0"/>
      </right>
      <top style="medium">
        <color theme="0"/>
      </top>
      <bottom style="thin">
        <color auto="1"/>
      </bottom>
      <diagonal/>
    </border>
    <border>
      <left/>
      <right style="medium">
        <color indexed="64"/>
      </right>
      <top/>
      <bottom style="medium">
        <color theme="0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 style="thin">
        <color indexed="64"/>
      </left>
      <right/>
      <top style="thin">
        <color theme="1"/>
      </top>
      <bottom style="medium">
        <color indexed="64"/>
      </bottom>
      <diagonal/>
    </border>
    <border>
      <left/>
      <right/>
      <top style="thin">
        <color theme="1"/>
      </top>
      <bottom style="medium">
        <color indexed="64"/>
      </bottom>
      <diagonal/>
    </border>
    <border>
      <left/>
      <right style="thin">
        <color indexed="64"/>
      </right>
      <top style="thin">
        <color theme="1"/>
      </top>
      <bottom style="medium">
        <color indexed="64"/>
      </bottom>
      <diagonal/>
    </border>
    <border>
      <left/>
      <right/>
      <top style="thin">
        <color theme="8" tint="0.39997558519241921"/>
      </top>
      <bottom/>
      <diagonal/>
    </border>
    <border>
      <left style="thin">
        <color theme="3" tint="0.59999389629810485"/>
      </left>
      <right/>
      <top style="thin">
        <color theme="3" tint="0.59999389629810485"/>
      </top>
      <bottom/>
      <diagonal/>
    </border>
    <border>
      <left/>
      <right/>
      <top style="thin">
        <color theme="3" tint="0.59999389629810485"/>
      </top>
      <bottom/>
      <diagonal/>
    </border>
    <border>
      <left/>
      <right style="thin">
        <color theme="3" tint="0.59999389629810485"/>
      </right>
      <top style="thin">
        <color theme="3" tint="0.59999389629810485"/>
      </top>
      <bottom/>
      <diagonal/>
    </border>
    <border>
      <left style="thin">
        <color theme="3" tint="0.59999389629810485"/>
      </left>
      <right/>
      <top/>
      <bottom style="thin">
        <color theme="3" tint="0.59999389629810485"/>
      </bottom>
      <diagonal/>
    </border>
    <border>
      <left/>
      <right/>
      <top/>
      <bottom style="thin">
        <color theme="3" tint="0.59999389629810485"/>
      </bottom>
      <diagonal/>
    </border>
    <border>
      <left/>
      <right style="thin">
        <color theme="3" tint="0.59999389629810485"/>
      </right>
      <top/>
      <bottom style="thin">
        <color theme="3" tint="0.59999389629810485"/>
      </bottom>
      <diagonal/>
    </border>
    <border>
      <left/>
      <right style="medium">
        <color theme="0"/>
      </right>
      <top style="thin">
        <color theme="1"/>
      </top>
      <bottom style="medium">
        <color theme="0"/>
      </bottom>
      <diagonal/>
    </border>
    <border>
      <left style="thin">
        <color theme="8" tint="0.59999389629810485"/>
      </left>
      <right/>
      <top style="thin">
        <color theme="8" tint="0.59999389629810485"/>
      </top>
      <bottom style="thin">
        <color theme="8" tint="0.59999389629810485"/>
      </bottom>
      <diagonal/>
    </border>
    <border>
      <left/>
      <right/>
      <top style="thin">
        <color theme="8" tint="0.59999389629810485"/>
      </top>
      <bottom style="thin">
        <color theme="8" tint="0.59999389629810485"/>
      </bottom>
      <diagonal/>
    </border>
    <border>
      <left/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/>
      <right/>
      <top style="thin">
        <color theme="8" tint="0.59999389629810485"/>
      </top>
      <bottom/>
      <diagonal/>
    </border>
    <border>
      <left/>
      <right/>
      <top style="thin">
        <color theme="8" tint="0.39997558519241921"/>
      </top>
      <bottom style="thin">
        <color theme="8" tint="0.59999389629810485"/>
      </bottom>
      <diagonal/>
    </border>
    <border>
      <left style="medium">
        <color theme="0"/>
      </left>
      <right style="thin">
        <color indexed="64"/>
      </right>
      <top/>
      <bottom/>
      <diagonal/>
    </border>
    <border>
      <left style="medium">
        <color theme="0"/>
      </left>
      <right style="thin">
        <color indexed="64"/>
      </right>
      <top style="thin">
        <color auto="1"/>
      </top>
      <bottom/>
      <diagonal/>
    </border>
    <border>
      <left style="medium">
        <color theme="0"/>
      </left>
      <right style="thin">
        <color indexed="64"/>
      </right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theme="0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medium">
        <color theme="0"/>
      </right>
      <top style="thin">
        <color auto="1"/>
      </top>
      <bottom/>
      <diagonal/>
    </border>
    <border>
      <left style="thin">
        <color indexed="64"/>
      </left>
      <right style="medium">
        <color theme="0"/>
      </right>
      <top/>
      <bottom style="medium">
        <color theme="0"/>
      </bottom>
      <diagonal/>
    </border>
  </borders>
  <cellStyleXfs count="8">
    <xf numFmtId="0" fontId="0" fillId="0" borderId="0"/>
    <xf numFmtId="0" fontId="5" fillId="0" borderId="0"/>
    <xf numFmtId="43" fontId="26" fillId="0" borderId="0" applyFont="0" applyFill="0" applyBorder="0" applyAlignment="0" applyProtection="0"/>
    <xf numFmtId="0" fontId="26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4" fillId="0" borderId="0"/>
    <xf numFmtId="43" fontId="30" fillId="0" borderId="0" applyFont="0" applyFill="0" applyBorder="0" applyAlignment="0" applyProtection="0"/>
    <xf numFmtId="0" fontId="98" fillId="0" borderId="0" applyNumberFormat="0" applyFill="0" applyBorder="0" applyAlignment="0" applyProtection="0"/>
  </cellStyleXfs>
  <cellXfs count="827">
    <xf numFmtId="0" fontId="0" fillId="0" borderId="0" xfId="0"/>
    <xf numFmtId="0" fontId="0" fillId="0" borderId="0" xfId="0" applyAlignment="1">
      <alignment vertical="center"/>
    </xf>
    <xf numFmtId="0" fontId="8" fillId="0" borderId="0" xfId="0" applyFont="1"/>
    <xf numFmtId="0" fontId="5" fillId="3" borderId="0" xfId="1" applyFill="1" applyProtection="1"/>
    <xf numFmtId="0" fontId="8" fillId="0" borderId="0" xfId="0" applyFont="1" applyAlignment="1">
      <alignment horizontal="left"/>
    </xf>
    <xf numFmtId="0" fontId="24" fillId="0" borderId="0" xfId="5"/>
    <xf numFmtId="0" fontId="24" fillId="3" borderId="0" xfId="5" applyFill="1" applyProtection="1"/>
    <xf numFmtId="0" fontId="24" fillId="3" borderId="0" xfId="5" applyFill="1" applyAlignment="1" applyProtection="1">
      <alignment horizontal="left"/>
    </xf>
    <xf numFmtId="49" fontId="13" fillId="3" borderId="0" xfId="5" applyNumberFormat="1" applyFont="1" applyFill="1" applyAlignment="1" applyProtection="1">
      <alignment horizontal="center"/>
    </xf>
    <xf numFmtId="1" fontId="24" fillId="0" borderId="0" xfId="5" applyNumberFormat="1" applyAlignment="1">
      <alignment horizontal="right"/>
    </xf>
    <xf numFmtId="0" fontId="5" fillId="2" borderId="0" xfId="1" applyFill="1" applyBorder="1" applyAlignment="1" applyProtection="1"/>
    <xf numFmtId="0" fontId="0" fillId="0" borderId="0" xfId="0" applyAlignment="1">
      <alignment horizontal="right" vertical="top"/>
    </xf>
    <xf numFmtId="0" fontId="24" fillId="3" borderId="0" xfId="5" applyFill="1" applyBorder="1" applyProtection="1"/>
    <xf numFmtId="0" fontId="5" fillId="3" borderId="0" xfId="1" applyFill="1" applyBorder="1" applyProtection="1"/>
    <xf numFmtId="0" fontId="47" fillId="2" borderId="0" xfId="1" quotePrefix="1" applyFont="1" applyFill="1" applyBorder="1" applyAlignment="1" applyProtection="1">
      <alignment horizontal="left" vertical="top"/>
    </xf>
    <xf numFmtId="0" fontId="24" fillId="2" borderId="0" xfId="1" quotePrefix="1" applyFont="1" applyFill="1" applyBorder="1" applyAlignment="1" applyProtection="1">
      <alignment horizontal="left" vertical="top"/>
    </xf>
    <xf numFmtId="0" fontId="0" fillId="0" borderId="0" xfId="0" applyBorder="1"/>
    <xf numFmtId="0" fontId="24" fillId="4" borderId="0" xfId="5" applyFont="1" applyFill="1" applyBorder="1" applyAlignment="1" applyProtection="1"/>
    <xf numFmtId="0" fontId="47" fillId="4" borderId="0" xfId="5" applyFont="1" applyFill="1" applyBorder="1" applyAlignment="1" applyProtection="1">
      <alignment horizontal="center" vertical="center" wrapText="1"/>
    </xf>
    <xf numFmtId="0" fontId="5" fillId="4" borderId="0" xfId="1" applyFill="1" applyBorder="1" applyAlignment="1" applyProtection="1">
      <alignment horizontal="center" vertical="center"/>
    </xf>
    <xf numFmtId="0" fontId="5" fillId="4" borderId="13" xfId="1" applyFill="1" applyBorder="1" applyAlignment="1" applyProtection="1">
      <alignment horizontal="center" vertical="center"/>
    </xf>
    <xf numFmtId="0" fontId="10" fillId="4" borderId="15" xfId="1" applyFont="1" applyFill="1" applyBorder="1" applyAlignment="1" applyProtection="1">
      <alignment horizontal="center" vertical="top"/>
    </xf>
    <xf numFmtId="0" fontId="5" fillId="4" borderId="12" xfId="1" applyFill="1" applyBorder="1" applyAlignment="1" applyProtection="1">
      <alignment horizontal="center" vertical="top"/>
    </xf>
    <xf numFmtId="0" fontId="15" fillId="4" borderId="12" xfId="1" applyFont="1" applyFill="1" applyBorder="1" applyAlignment="1" applyProtection="1">
      <alignment vertical="center"/>
    </xf>
    <xf numFmtId="49" fontId="25" fillId="4" borderId="18" xfId="1" applyNumberFormat="1" applyFont="1" applyFill="1" applyBorder="1" applyAlignment="1" applyProtection="1">
      <alignment horizontal="center"/>
    </xf>
    <xf numFmtId="49" fontId="25" fillId="4" borderId="15" xfId="1" applyNumberFormat="1" applyFont="1" applyFill="1" applyBorder="1" applyAlignment="1" applyProtection="1">
      <alignment horizontal="center"/>
    </xf>
    <xf numFmtId="0" fontId="5" fillId="4" borderId="18" xfId="1" applyFill="1" applyBorder="1" applyAlignment="1" applyProtection="1">
      <alignment horizontal="center" vertical="top"/>
    </xf>
    <xf numFmtId="1" fontId="10" fillId="4" borderId="17" xfId="5" applyNumberFormat="1" applyFont="1" applyFill="1" applyBorder="1" applyAlignment="1" applyProtection="1">
      <alignment horizontal="center" vertical="top"/>
      <protection locked="0"/>
    </xf>
    <xf numFmtId="1" fontId="10" fillId="4" borderId="16" xfId="5" applyNumberFormat="1" applyFont="1" applyFill="1" applyBorder="1" applyAlignment="1" applyProtection="1">
      <alignment horizontal="center" vertical="top"/>
      <protection locked="0"/>
    </xf>
    <xf numFmtId="1" fontId="10" fillId="4" borderId="17" xfId="5" applyNumberFormat="1" applyFont="1" applyFill="1" applyBorder="1" applyAlignment="1" applyProtection="1">
      <alignment horizontal="center"/>
      <protection locked="0"/>
    </xf>
    <xf numFmtId="1" fontId="10" fillId="4" borderId="14" xfId="5" applyNumberFormat="1" applyFont="1" applyFill="1" applyBorder="1" applyAlignment="1" applyProtection="1">
      <alignment horizontal="center"/>
      <protection locked="0"/>
    </xf>
    <xf numFmtId="1" fontId="10" fillId="4" borderId="13" xfId="5" applyNumberFormat="1" applyFont="1" applyFill="1" applyBorder="1" applyAlignment="1" applyProtection="1">
      <alignment horizontal="center"/>
      <protection locked="0"/>
    </xf>
    <xf numFmtId="1" fontId="10" fillId="4" borderId="16" xfId="5" applyNumberFormat="1" applyFont="1" applyFill="1" applyBorder="1" applyAlignment="1" applyProtection="1">
      <alignment horizontal="center"/>
      <protection locked="0"/>
    </xf>
    <xf numFmtId="0" fontId="13" fillId="4" borderId="0" xfId="5" applyFont="1" applyFill="1" applyBorder="1" applyProtection="1"/>
    <xf numFmtId="0" fontId="23" fillId="4" borderId="0" xfId="5" applyFont="1" applyFill="1" applyBorder="1" applyAlignment="1" applyProtection="1">
      <alignment horizontal="center" vertical="center" wrapText="1"/>
    </xf>
    <xf numFmtId="0" fontId="24" fillId="4" borderId="0" xfId="5" applyFill="1" applyProtection="1"/>
    <xf numFmtId="0" fontId="24" fillId="4" borderId="0" xfId="5" applyFill="1" applyAlignment="1" applyProtection="1">
      <alignment horizontal="center"/>
    </xf>
    <xf numFmtId="0" fontId="24" fillId="4" borderId="0" xfId="5" applyFill="1" applyAlignment="1" applyProtection="1">
      <alignment horizontal="left"/>
    </xf>
    <xf numFmtId="49" fontId="25" fillId="4" borderId="12" xfId="5" applyNumberFormat="1" applyFont="1" applyFill="1" applyBorder="1" applyAlignment="1" applyProtection="1">
      <alignment horizontal="center"/>
    </xf>
    <xf numFmtId="0" fontId="24" fillId="4" borderId="12" xfId="5" applyFill="1" applyBorder="1" applyAlignment="1" applyProtection="1">
      <alignment horizontal="center"/>
    </xf>
    <xf numFmtId="0" fontId="45" fillId="4" borderId="0" xfId="5" applyFont="1" applyFill="1" applyAlignment="1" applyProtection="1">
      <alignment horizontal="left"/>
    </xf>
    <xf numFmtId="0" fontId="24" fillId="4" borderId="0" xfId="5" applyFont="1" applyFill="1" applyBorder="1" applyAlignment="1" applyProtection="1">
      <alignment wrapText="1"/>
    </xf>
    <xf numFmtId="0" fontId="24" fillId="2" borderId="33" xfId="1" applyFont="1" applyFill="1" applyBorder="1" applyAlignment="1" applyProtection="1">
      <alignment vertical="top"/>
    </xf>
    <xf numFmtId="0" fontId="21" fillId="4" borderId="1" xfId="1" quotePrefix="1" applyFont="1" applyFill="1" applyBorder="1" applyAlignment="1" applyProtection="1">
      <alignment horizontal="left"/>
    </xf>
    <xf numFmtId="1" fontId="24" fillId="0" borderId="0" xfId="5" applyNumberFormat="1" applyAlignment="1">
      <alignment horizontal="center"/>
    </xf>
    <xf numFmtId="0" fontId="42" fillId="0" borderId="0" xfId="5" applyFont="1" applyAlignment="1"/>
    <xf numFmtId="0" fontId="23" fillId="0" borderId="0" xfId="5" applyFont="1" applyAlignment="1" applyProtection="1">
      <alignment horizontal="center"/>
      <protection locked="0"/>
    </xf>
    <xf numFmtId="1" fontId="23" fillId="0" borderId="0" xfId="5" applyNumberFormat="1" applyFont="1" applyAlignment="1" applyProtection="1">
      <alignment horizontal="center"/>
      <protection locked="0"/>
    </xf>
    <xf numFmtId="0" fontId="23" fillId="0" borderId="0" xfId="5" applyFont="1" applyAlignment="1" applyProtection="1">
      <alignment horizontal="center"/>
    </xf>
    <xf numFmtId="1" fontId="23" fillId="0" borderId="0" xfId="5" applyNumberFormat="1" applyFont="1" applyAlignment="1" applyProtection="1">
      <alignment horizontal="center"/>
    </xf>
    <xf numFmtId="0" fontId="5" fillId="2" borderId="0" xfId="1" applyFill="1" applyBorder="1" applyProtection="1"/>
    <xf numFmtId="0" fontId="24" fillId="4" borderId="15" xfId="5" applyFill="1" applyBorder="1" applyAlignment="1" applyProtection="1"/>
    <xf numFmtId="0" fontId="24" fillId="4" borderId="12" xfId="5" applyFill="1" applyBorder="1" applyAlignment="1" applyProtection="1"/>
    <xf numFmtId="0" fontId="21" fillId="4" borderId="22" xfId="5" applyFont="1" applyFill="1" applyBorder="1" applyAlignment="1" applyProtection="1">
      <alignment horizontal="left" vertical="top"/>
    </xf>
    <xf numFmtId="0" fontId="21" fillId="4" borderId="0" xfId="5" applyFont="1" applyFill="1" applyBorder="1" applyAlignment="1" applyProtection="1">
      <alignment horizontal="center"/>
    </xf>
    <xf numFmtId="0" fontId="21" fillId="4" borderId="0" xfId="5" applyFont="1" applyFill="1" applyBorder="1" applyAlignment="1" applyProtection="1"/>
    <xf numFmtId="0" fontId="0" fillId="2" borderId="9" xfId="0" applyFill="1" applyBorder="1"/>
    <xf numFmtId="0" fontId="40" fillId="2" borderId="2" xfId="0" applyFont="1" applyFill="1" applyBorder="1" applyAlignment="1" applyProtection="1">
      <alignment horizontal="right" wrapText="1"/>
    </xf>
    <xf numFmtId="0" fontId="0" fillId="0" borderId="0" xfId="0" applyFill="1"/>
    <xf numFmtId="0" fontId="0" fillId="4" borderId="3" xfId="0" applyFill="1" applyBorder="1"/>
    <xf numFmtId="0" fontId="0" fillId="2" borderId="0" xfId="0" applyFill="1"/>
    <xf numFmtId="0" fontId="0" fillId="4" borderId="8" xfId="0" applyFill="1" applyBorder="1"/>
    <xf numFmtId="0" fontId="0" fillId="4" borderId="0" xfId="0" applyFill="1" applyBorder="1"/>
    <xf numFmtId="0" fontId="0" fillId="4" borderId="0" xfId="0" applyFill="1" applyBorder="1" applyProtection="1"/>
    <xf numFmtId="0" fontId="0" fillId="4" borderId="3" xfId="0" applyFill="1" applyBorder="1" applyProtection="1"/>
    <xf numFmtId="0" fontId="9" fillId="4" borderId="0" xfId="0" applyFont="1" applyFill="1" applyBorder="1"/>
    <xf numFmtId="0" fontId="5" fillId="4" borderId="34" xfId="1" applyFill="1" applyBorder="1"/>
    <xf numFmtId="0" fontId="5" fillId="4" borderId="35" xfId="1" applyFill="1" applyBorder="1"/>
    <xf numFmtId="0" fontId="5" fillId="4" borderId="0" xfId="1" applyFill="1" applyBorder="1"/>
    <xf numFmtId="0" fontId="39" fillId="4" borderId="0" xfId="1" quotePrefix="1" applyFont="1" applyFill="1" applyBorder="1" applyAlignment="1" applyProtection="1"/>
    <xf numFmtId="0" fontId="59" fillId="4" borderId="11" xfId="1" applyFont="1" applyFill="1" applyBorder="1" applyAlignment="1" applyProtection="1">
      <alignment horizontal="right"/>
    </xf>
    <xf numFmtId="0" fontId="5" fillId="4" borderId="0" xfId="1" applyFill="1" applyBorder="1" applyProtection="1"/>
    <xf numFmtId="0" fontId="28" fillId="4" borderId="0" xfId="4" applyFill="1" applyBorder="1" applyAlignment="1" applyProtection="1"/>
    <xf numFmtId="0" fontId="5" fillId="4" borderId="9" xfId="1" applyFill="1" applyBorder="1" applyAlignment="1" applyProtection="1">
      <protection locked="0"/>
    </xf>
    <xf numFmtId="0" fontId="5" fillId="4" borderId="9" xfId="1" applyFill="1" applyBorder="1"/>
    <xf numFmtId="0" fontId="30" fillId="2" borderId="0" xfId="1" applyFont="1" applyFill="1" applyBorder="1" applyAlignment="1" applyProtection="1"/>
    <xf numFmtId="0" fontId="0" fillId="2" borderId="0" xfId="1" applyFont="1" applyFill="1" applyBorder="1" applyAlignment="1" applyProtection="1"/>
    <xf numFmtId="0" fontId="60" fillId="2" borderId="33" xfId="1" quotePrefix="1" applyFont="1" applyFill="1" applyBorder="1" applyAlignment="1" applyProtection="1">
      <alignment horizontal="left" vertical="top"/>
    </xf>
    <xf numFmtId="0" fontId="6" fillId="4" borderId="0" xfId="0" applyFont="1" applyFill="1" applyBorder="1" applyProtection="1"/>
    <xf numFmtId="0" fontId="12" fillId="5" borderId="0" xfId="0" applyFont="1" applyFill="1" applyBorder="1" applyAlignment="1">
      <alignment horizontal="center"/>
    </xf>
    <xf numFmtId="0" fontId="6" fillId="4" borderId="0" xfId="0" applyFont="1" applyFill="1" applyBorder="1"/>
    <xf numFmtId="0" fontId="0" fillId="4" borderId="31" xfId="0" applyFill="1" applyBorder="1"/>
    <xf numFmtId="0" fontId="0" fillId="4" borderId="46" xfId="0" applyFill="1" applyBorder="1"/>
    <xf numFmtId="0" fontId="8" fillId="4" borderId="46" xfId="0" applyFont="1" applyFill="1" applyBorder="1"/>
    <xf numFmtId="0" fontId="8" fillId="4" borderId="31" xfId="0" applyFont="1" applyFill="1" applyBorder="1"/>
    <xf numFmtId="0" fontId="8" fillId="4" borderId="31" xfId="0" applyFont="1" applyFill="1" applyBorder="1" applyAlignment="1">
      <alignment horizontal="left"/>
    </xf>
    <xf numFmtId="0" fontId="0" fillId="2" borderId="0" xfId="0" applyFill="1" applyBorder="1"/>
    <xf numFmtId="0" fontId="45" fillId="4" borderId="8" xfId="0" applyFont="1" applyFill="1" applyBorder="1"/>
    <xf numFmtId="0" fontId="10" fillId="4" borderId="8" xfId="0" applyFont="1" applyFill="1" applyBorder="1"/>
    <xf numFmtId="0" fontId="8" fillId="4" borderId="3" xfId="0" applyFont="1" applyFill="1" applyBorder="1"/>
    <xf numFmtId="0" fontId="24" fillId="4" borderId="13" xfId="5" applyFill="1" applyBorder="1" applyAlignment="1" applyProtection="1">
      <alignment vertical="top"/>
    </xf>
    <xf numFmtId="0" fontId="24" fillId="4" borderId="23" xfId="5" applyFont="1" applyFill="1" applyBorder="1" applyAlignment="1" applyProtection="1">
      <alignment vertical="top"/>
    </xf>
    <xf numFmtId="0" fontId="24" fillId="4" borderId="0" xfId="5" applyFont="1" applyFill="1" applyBorder="1" applyAlignment="1" applyProtection="1">
      <alignment vertical="top"/>
    </xf>
    <xf numFmtId="0" fontId="58" fillId="2" borderId="33" xfId="1" applyFont="1" applyFill="1" applyBorder="1" applyAlignment="1">
      <alignment horizontal="left"/>
    </xf>
    <xf numFmtId="0" fontId="5" fillId="4" borderId="0" xfId="1" applyFill="1" applyProtection="1"/>
    <xf numFmtId="0" fontId="41" fillId="4" borderId="22" xfId="1" applyFont="1" applyFill="1" applyBorder="1" applyAlignment="1" applyProtection="1">
      <alignment vertical="center"/>
    </xf>
    <xf numFmtId="0" fontId="41" fillId="4" borderId="0" xfId="1" applyFont="1" applyFill="1" applyBorder="1" applyAlignment="1" applyProtection="1">
      <alignment vertical="center"/>
    </xf>
    <xf numFmtId="0" fontId="41" fillId="4" borderId="13" xfId="1" applyFont="1" applyFill="1" applyBorder="1" applyAlignment="1" applyProtection="1">
      <alignment vertical="center"/>
    </xf>
    <xf numFmtId="0" fontId="78" fillId="4" borderId="0" xfId="5" applyFont="1" applyFill="1" applyProtection="1"/>
    <xf numFmtId="0" fontId="79" fillId="4" borderId="0" xfId="1" quotePrefix="1" applyFont="1" applyFill="1" applyBorder="1" applyAlignment="1" applyProtection="1">
      <alignment horizontal="center" vertical="center"/>
    </xf>
    <xf numFmtId="0" fontId="24" fillId="4" borderId="25" xfId="5" applyFont="1" applyFill="1" applyBorder="1" applyAlignment="1" applyProtection="1">
      <alignment vertical="top"/>
    </xf>
    <xf numFmtId="0" fontId="24" fillId="4" borderId="25" xfId="5" applyFont="1" applyFill="1" applyBorder="1" applyAlignment="1" applyProtection="1">
      <alignment wrapText="1"/>
    </xf>
    <xf numFmtId="0" fontId="24" fillId="4" borderId="23" xfId="5" applyFont="1" applyFill="1" applyBorder="1" applyAlignment="1" applyProtection="1">
      <alignment wrapText="1"/>
    </xf>
    <xf numFmtId="0" fontId="24" fillId="4" borderId="60" xfId="5" applyFont="1" applyFill="1" applyBorder="1" applyAlignment="1" applyProtection="1"/>
    <xf numFmtId="0" fontId="47" fillId="10" borderId="0" xfId="1" quotePrefix="1" applyFont="1" applyFill="1" applyBorder="1" applyAlignment="1" applyProtection="1">
      <alignment horizontal="left" vertical="top"/>
    </xf>
    <xf numFmtId="0" fontId="47" fillId="10" borderId="0" xfId="1" quotePrefix="1" applyFont="1" applyFill="1" applyBorder="1" applyAlignment="1" applyProtection="1">
      <alignment horizontal="right" vertical="top"/>
    </xf>
    <xf numFmtId="0" fontId="24" fillId="10" borderId="0" xfId="1" quotePrefix="1" applyFont="1" applyFill="1" applyBorder="1" applyAlignment="1" applyProtection="1">
      <alignment vertical="top"/>
    </xf>
    <xf numFmtId="0" fontId="24" fillId="4" borderId="22" xfId="5" applyFill="1" applyBorder="1" applyProtection="1"/>
    <xf numFmtId="0" fontId="5" fillId="4" borderId="22" xfId="1" applyFill="1" applyBorder="1" applyProtection="1"/>
    <xf numFmtId="0" fontId="24" fillId="4" borderId="24" xfId="5" applyFill="1" applyBorder="1" applyProtection="1"/>
    <xf numFmtId="0" fontId="24" fillId="4" borderId="60" xfId="5" applyFill="1" applyBorder="1" applyProtection="1"/>
    <xf numFmtId="0" fontId="13" fillId="4" borderId="40" xfId="5" applyFont="1" applyFill="1" applyBorder="1" applyAlignment="1" applyProtection="1">
      <alignment horizontal="left"/>
    </xf>
    <xf numFmtId="0" fontId="83" fillId="4" borderId="40" xfId="5" applyFont="1" applyFill="1" applyBorder="1" applyAlignment="1" applyProtection="1">
      <alignment horizontal="center" vertical="center"/>
    </xf>
    <xf numFmtId="0" fontId="86" fillId="4" borderId="42" xfId="1" quotePrefix="1" applyFont="1" applyFill="1" applyBorder="1" applyAlignment="1" applyProtection="1">
      <alignment horizontal="right" vertical="top"/>
    </xf>
    <xf numFmtId="0" fontId="62" fillId="4" borderId="39" xfId="5" applyFont="1" applyFill="1" applyBorder="1" applyAlignment="1" applyProtection="1">
      <alignment horizontal="center"/>
    </xf>
    <xf numFmtId="1" fontId="62" fillId="4" borderId="39" xfId="5" applyNumberFormat="1" applyFont="1" applyFill="1" applyBorder="1" applyAlignment="1" applyProtection="1">
      <alignment horizontal="center"/>
    </xf>
    <xf numFmtId="0" fontId="64" fillId="4" borderId="9" xfId="5" quotePrefix="1" applyFont="1" applyFill="1" applyBorder="1" applyProtection="1"/>
    <xf numFmtId="49" fontId="65" fillId="4" borderId="9" xfId="5" applyNumberFormat="1" applyFont="1" applyFill="1" applyBorder="1" applyAlignment="1" applyProtection="1">
      <alignment horizontal="center"/>
    </xf>
    <xf numFmtId="0" fontId="64" fillId="4" borderId="1" xfId="5" quotePrefix="1" applyFont="1" applyFill="1" applyBorder="1" applyProtection="1"/>
    <xf numFmtId="49" fontId="65" fillId="4" borderId="1" xfId="5" applyNumberFormat="1" applyFont="1" applyFill="1" applyBorder="1" applyAlignment="1" applyProtection="1">
      <alignment horizontal="center"/>
    </xf>
    <xf numFmtId="1" fontId="62" fillId="4" borderId="60" xfId="5" applyNumberFormat="1" applyFont="1" applyFill="1" applyBorder="1" applyAlignment="1" applyProtection="1">
      <alignment horizontal="center"/>
    </xf>
    <xf numFmtId="49" fontId="65" fillId="4" borderId="22" xfId="5" applyNumberFormat="1" applyFont="1" applyFill="1" applyBorder="1" applyAlignment="1" applyProtection="1">
      <alignment horizontal="center"/>
    </xf>
    <xf numFmtId="49" fontId="65" fillId="4" borderId="20" xfId="5" applyNumberFormat="1" applyFont="1" applyFill="1" applyBorder="1" applyAlignment="1" applyProtection="1">
      <alignment horizontal="center"/>
    </xf>
    <xf numFmtId="49" fontId="65" fillId="4" borderId="19" xfId="5" applyNumberFormat="1" applyFont="1" applyFill="1" applyBorder="1" applyAlignment="1" applyProtection="1">
      <alignment horizontal="center"/>
    </xf>
    <xf numFmtId="49" fontId="58" fillId="4" borderId="17" xfId="1" applyNumberFormat="1" applyFont="1" applyFill="1" applyBorder="1" applyAlignment="1" applyProtection="1">
      <alignment horizontal="center" vertical="top"/>
    </xf>
    <xf numFmtId="0" fontId="62" fillId="4" borderId="17" xfId="1" applyFont="1" applyFill="1" applyBorder="1" applyAlignment="1" applyProtection="1">
      <alignment horizontal="center" vertical="center"/>
    </xf>
    <xf numFmtId="0" fontId="62" fillId="4" borderId="40" xfId="5" applyFont="1" applyFill="1" applyBorder="1" applyAlignment="1" applyProtection="1">
      <alignment horizontal="center" vertical="center"/>
    </xf>
    <xf numFmtId="0" fontId="62" fillId="4" borderId="14" xfId="5" applyFont="1" applyFill="1" applyBorder="1" applyAlignment="1" applyProtection="1">
      <alignment horizontal="center" vertical="center"/>
    </xf>
    <xf numFmtId="49" fontId="62" fillId="4" borderId="12" xfId="1" applyNumberFormat="1" applyFont="1" applyFill="1" applyBorder="1" applyAlignment="1" applyProtection="1">
      <alignment horizontal="center"/>
    </xf>
    <xf numFmtId="0" fontId="15" fillId="4" borderId="25" xfId="1" applyFont="1" applyFill="1" applyBorder="1" applyAlignment="1" applyProtection="1">
      <alignment vertical="top"/>
    </xf>
    <xf numFmtId="0" fontId="5" fillId="4" borderId="25" xfId="1" applyFill="1" applyBorder="1" applyAlignment="1" applyProtection="1"/>
    <xf numFmtId="0" fontId="21" fillId="4" borderId="25" xfId="1" applyFont="1" applyFill="1" applyBorder="1" applyAlignment="1" applyProtection="1">
      <alignment vertical="center"/>
    </xf>
    <xf numFmtId="0" fontId="42" fillId="4" borderId="24" xfId="5" applyFont="1" applyFill="1" applyBorder="1" applyAlignment="1" applyProtection="1">
      <alignment wrapText="1"/>
    </xf>
    <xf numFmtId="0" fontId="42" fillId="4" borderId="25" xfId="5" applyFont="1" applyFill="1" applyBorder="1" applyAlignment="1" applyProtection="1">
      <alignment wrapText="1"/>
    </xf>
    <xf numFmtId="0" fontId="42" fillId="4" borderId="23" xfId="5" applyFont="1" applyFill="1" applyBorder="1" applyAlignment="1" applyProtection="1">
      <alignment wrapText="1"/>
    </xf>
    <xf numFmtId="1" fontId="65" fillId="4" borderId="21" xfId="5" applyNumberFormat="1" applyFont="1" applyFill="1" applyBorder="1" applyAlignment="1" applyProtection="1">
      <alignment horizontal="left" vertical="top"/>
    </xf>
    <xf numFmtId="49" fontId="65" fillId="4" borderId="17" xfId="5" applyNumberFormat="1" applyFont="1" applyFill="1" applyBorder="1" applyAlignment="1" applyProtection="1">
      <alignment horizontal="center"/>
    </xf>
    <xf numFmtId="1" fontId="65" fillId="4" borderId="15" xfId="5" applyNumberFormat="1" applyFont="1" applyFill="1" applyBorder="1" applyAlignment="1" applyProtection="1">
      <alignment horizontal="left" vertical="top"/>
    </xf>
    <xf numFmtId="1" fontId="62" fillId="4" borderId="14" xfId="5" applyNumberFormat="1" applyFont="1" applyFill="1" applyBorder="1" applyAlignment="1" applyProtection="1">
      <alignment horizontal="center" vertical="center"/>
    </xf>
    <xf numFmtId="0" fontId="24" fillId="7" borderId="25" xfId="5" applyFill="1" applyBorder="1" applyAlignment="1" applyProtection="1">
      <alignment vertical="top" wrapText="1"/>
    </xf>
    <xf numFmtId="0" fontId="24" fillId="7" borderId="23" xfId="5" applyFill="1" applyBorder="1" applyAlignment="1" applyProtection="1"/>
    <xf numFmtId="0" fontId="24" fillId="8" borderId="25" xfId="5" applyFont="1" applyFill="1" applyBorder="1" applyAlignment="1" applyProtection="1">
      <alignment vertical="top" wrapText="1"/>
    </xf>
    <xf numFmtId="0" fontId="24" fillId="8" borderId="23" xfId="5" applyFont="1" applyFill="1" applyBorder="1" applyAlignment="1" applyProtection="1"/>
    <xf numFmtId="0" fontId="24" fillId="9" borderId="0" xfId="5" applyFont="1" applyFill="1" applyBorder="1" applyAlignment="1" applyProtection="1">
      <alignment vertical="top" wrapText="1"/>
    </xf>
    <xf numFmtId="0" fontId="24" fillId="9" borderId="0" xfId="5" applyFont="1" applyFill="1" applyBorder="1" applyAlignment="1" applyProtection="1"/>
    <xf numFmtId="0" fontId="23" fillId="4" borderId="0" xfId="5" quotePrefix="1" applyFont="1" applyFill="1" applyBorder="1" applyAlignment="1" applyProtection="1">
      <alignment horizontal="right" vertical="center"/>
    </xf>
    <xf numFmtId="0" fontId="23" fillId="4" borderId="0" xfId="5" applyFont="1" applyFill="1" applyBorder="1" applyAlignment="1" applyProtection="1">
      <alignment horizontal="center"/>
    </xf>
    <xf numFmtId="0" fontId="21" fillId="4" borderId="12" xfId="5" applyFont="1" applyFill="1" applyBorder="1" applyAlignment="1" applyProtection="1">
      <alignment horizontal="left"/>
    </xf>
    <xf numFmtId="0" fontId="15" fillId="4" borderId="0" xfId="5" applyFont="1" applyFill="1" applyBorder="1" applyAlignment="1" applyProtection="1">
      <alignment horizontal="left"/>
    </xf>
    <xf numFmtId="0" fontId="15" fillId="4" borderId="9" xfId="5" quotePrefix="1" applyFont="1" applyFill="1" applyBorder="1" applyAlignment="1" applyProtection="1">
      <alignment horizontal="left"/>
    </xf>
    <xf numFmtId="0" fontId="15" fillId="4" borderId="17" xfId="5" quotePrefix="1" applyFont="1" applyFill="1" applyBorder="1" applyProtection="1"/>
    <xf numFmtId="0" fontId="24" fillId="4" borderId="0" xfId="5" applyFill="1" applyBorder="1" applyProtection="1"/>
    <xf numFmtId="0" fontId="24" fillId="4" borderId="13" xfId="5" applyFill="1" applyBorder="1" applyProtection="1"/>
    <xf numFmtId="0" fontId="24" fillId="4" borderId="0" xfId="5" applyFill="1" applyBorder="1" applyAlignment="1" applyProtection="1">
      <alignment horizontal="left"/>
    </xf>
    <xf numFmtId="0" fontId="24" fillId="4" borderId="13" xfId="5" applyFill="1" applyBorder="1" applyAlignment="1" applyProtection="1">
      <alignment horizontal="left"/>
    </xf>
    <xf numFmtId="0" fontId="24" fillId="9" borderId="25" xfId="5" applyFill="1" applyBorder="1" applyAlignment="1" applyProtection="1">
      <alignment vertical="top" wrapText="1"/>
    </xf>
    <xf numFmtId="49" fontId="13" fillId="4" borderId="0" xfId="5" applyNumberFormat="1" applyFont="1" applyFill="1" applyAlignment="1" applyProtection="1">
      <alignment horizontal="center"/>
    </xf>
    <xf numFmtId="0" fontId="24" fillId="4" borderId="49" xfId="5" applyFill="1" applyBorder="1" applyAlignment="1" applyProtection="1"/>
    <xf numFmtId="0" fontId="24" fillId="4" borderId="51" xfId="5" applyFill="1" applyBorder="1" applyAlignment="1" applyProtection="1"/>
    <xf numFmtId="0" fontId="87" fillId="4" borderId="40" xfId="5" applyFont="1" applyFill="1" applyBorder="1" applyAlignment="1" applyProtection="1">
      <alignment horizontal="left"/>
    </xf>
    <xf numFmtId="0" fontId="87" fillId="4" borderId="39" xfId="5" applyFont="1" applyFill="1" applyBorder="1" applyProtection="1"/>
    <xf numFmtId="0" fontId="61" fillId="4" borderId="39" xfId="5" applyFont="1" applyFill="1" applyBorder="1" applyAlignment="1" applyProtection="1">
      <alignment horizontal="center" vertical="center"/>
    </xf>
    <xf numFmtId="0" fontId="13" fillId="4" borderId="40" xfId="5" applyFont="1" applyFill="1" applyBorder="1" applyProtection="1"/>
    <xf numFmtId="49" fontId="65" fillId="4" borderId="62" xfId="5" applyNumberFormat="1" applyFont="1" applyFill="1" applyBorder="1" applyAlignment="1" applyProtection="1">
      <alignment horizontal="center"/>
    </xf>
    <xf numFmtId="0" fontId="86" fillId="4" borderId="0" xfId="1" quotePrefix="1" applyFont="1" applyFill="1" applyBorder="1" applyAlignment="1" applyProtection="1">
      <alignment horizontal="right" vertical="top"/>
    </xf>
    <xf numFmtId="0" fontId="84" fillId="4" borderId="0" xfId="1" quotePrefix="1" applyFont="1" applyFill="1" applyBorder="1" applyAlignment="1" applyProtection="1">
      <alignment horizontal="right" vertical="top"/>
    </xf>
    <xf numFmtId="49" fontId="13" fillId="4" borderId="0" xfId="5" applyNumberFormat="1" applyFont="1" applyFill="1" applyBorder="1" applyAlignment="1" applyProtection="1">
      <alignment horizontal="center"/>
    </xf>
    <xf numFmtId="0" fontId="24" fillId="4" borderId="22" xfId="5" applyFill="1" applyBorder="1" applyAlignment="1" applyProtection="1">
      <alignment horizontal="left"/>
    </xf>
    <xf numFmtId="0" fontId="23" fillId="4" borderId="13" xfId="5" applyFont="1" applyFill="1" applyBorder="1" applyAlignment="1" applyProtection="1">
      <alignment vertical="top"/>
    </xf>
    <xf numFmtId="0" fontId="23" fillId="4" borderId="18" xfId="5" applyFont="1" applyFill="1" applyBorder="1" applyAlignment="1" applyProtection="1">
      <alignment vertical="top"/>
    </xf>
    <xf numFmtId="0" fontId="87" fillId="4" borderId="39" xfId="5" applyFont="1" applyFill="1" applyBorder="1" applyAlignment="1" applyProtection="1">
      <alignment horizontal="center" wrapText="1"/>
    </xf>
    <xf numFmtId="0" fontId="10" fillId="4" borderId="40" xfId="5" applyFont="1" applyFill="1" applyBorder="1" applyAlignment="1" applyProtection="1">
      <alignment horizontal="center" vertical="center"/>
    </xf>
    <xf numFmtId="0" fontId="61" fillId="4" borderId="39" xfId="5" applyFont="1" applyFill="1" applyBorder="1" applyAlignment="1" applyProtection="1"/>
    <xf numFmtId="0" fontId="24" fillId="4" borderId="39" xfId="5" applyFill="1" applyBorder="1" applyAlignment="1" applyProtection="1"/>
    <xf numFmtId="0" fontId="21" fillId="4" borderId="39" xfId="5" applyFont="1" applyFill="1" applyBorder="1" applyAlignment="1" applyProtection="1">
      <alignment horizontal="center"/>
    </xf>
    <xf numFmtId="0" fontId="24" fillId="4" borderId="40" xfId="5" applyFill="1" applyBorder="1" applyAlignment="1" applyProtection="1"/>
    <xf numFmtId="1" fontId="62" fillId="4" borderId="36" xfId="5" applyNumberFormat="1" applyFont="1" applyFill="1" applyBorder="1" applyAlignment="1" applyProtection="1">
      <alignment horizontal="center"/>
    </xf>
    <xf numFmtId="0" fontId="5" fillId="4" borderId="0" xfId="1" applyFill="1" applyBorder="1" applyAlignment="1" applyProtection="1">
      <alignment horizontal="center"/>
    </xf>
    <xf numFmtId="0" fontId="5" fillId="4" borderId="8" xfId="1" applyFill="1" applyBorder="1" applyProtection="1"/>
    <xf numFmtId="0" fontId="5" fillId="4" borderId="10" xfId="1" applyFill="1" applyBorder="1" applyAlignment="1" applyProtection="1"/>
    <xf numFmtId="0" fontId="5" fillId="4" borderId="0" xfId="1" applyFill="1" applyBorder="1" applyAlignment="1" applyProtection="1"/>
    <xf numFmtId="0" fontId="10" fillId="4" borderId="0" xfId="1" applyFont="1" applyFill="1" applyBorder="1" applyProtection="1"/>
    <xf numFmtId="0" fontId="5" fillId="4" borderId="3" xfId="1" applyFill="1" applyBorder="1" applyProtection="1"/>
    <xf numFmtId="0" fontId="7" fillId="4" borderId="0" xfId="1" applyFont="1" applyFill="1" applyBorder="1" applyProtection="1"/>
    <xf numFmtId="0" fontId="27" fillId="4" borderId="0" xfId="1" applyFont="1" applyFill="1" applyBorder="1" applyProtection="1"/>
    <xf numFmtId="0" fontId="0" fillId="4" borderId="0" xfId="0" applyFill="1" applyBorder="1" applyAlignment="1" applyProtection="1"/>
    <xf numFmtId="0" fontId="10" fillId="4" borderId="0" xfId="1" applyFont="1" applyFill="1" applyBorder="1" applyAlignment="1" applyProtection="1"/>
    <xf numFmtId="0" fontId="30" fillId="4" borderId="0" xfId="1" applyFont="1" applyFill="1" applyBorder="1" applyProtection="1"/>
    <xf numFmtId="0" fontId="14" fillId="4" borderId="0" xfId="1" applyFont="1" applyFill="1" applyBorder="1" applyProtection="1"/>
    <xf numFmtId="0" fontId="23" fillId="4" borderId="0" xfId="1" applyFont="1" applyFill="1" applyBorder="1" applyAlignment="1" applyProtection="1"/>
    <xf numFmtId="0" fontId="15" fillId="4" borderId="0" xfId="1" applyFont="1" applyFill="1" applyBorder="1" applyAlignment="1" applyProtection="1"/>
    <xf numFmtId="0" fontId="0" fillId="4" borderId="0" xfId="1" applyFont="1" applyFill="1" applyBorder="1" applyProtection="1"/>
    <xf numFmtId="0" fontId="8" fillId="4" borderId="0" xfId="1" applyFont="1" applyFill="1" applyBorder="1" applyProtection="1"/>
    <xf numFmtId="0" fontId="4" fillId="4" borderId="0" xfId="1" applyFont="1" applyFill="1" applyBorder="1" applyProtection="1"/>
    <xf numFmtId="0" fontId="22" fillId="4" borderId="0" xfId="1" applyFont="1" applyFill="1" applyBorder="1" applyProtection="1"/>
    <xf numFmtId="0" fontId="5" fillId="4" borderId="9" xfId="1" applyFill="1" applyBorder="1" applyProtection="1"/>
    <xf numFmtId="0" fontId="82" fillId="4" borderId="40" xfId="5" applyFont="1" applyFill="1" applyBorder="1" applyAlignment="1" applyProtection="1">
      <alignment horizontal="center"/>
    </xf>
    <xf numFmtId="0" fontId="80" fillId="4" borderId="22" xfId="1" applyFont="1" applyFill="1" applyBorder="1" applyAlignment="1" applyProtection="1">
      <alignment horizontal="center" vertical="center"/>
    </xf>
    <xf numFmtId="0" fontId="80" fillId="4" borderId="0" xfId="1" applyFont="1" applyFill="1" applyBorder="1" applyAlignment="1" applyProtection="1">
      <alignment horizontal="center" vertical="center"/>
    </xf>
    <xf numFmtId="0" fontId="80" fillId="4" borderId="13" xfId="1" applyFont="1" applyFill="1" applyBorder="1" applyAlignment="1" applyProtection="1">
      <alignment horizontal="center" vertical="center"/>
    </xf>
    <xf numFmtId="0" fontId="81" fillId="4" borderId="22" xfId="1" applyFont="1" applyFill="1" applyBorder="1" applyAlignment="1" applyProtection="1">
      <alignment horizontal="center" vertical="center"/>
    </xf>
    <xf numFmtId="0" fontId="81" fillId="4" borderId="0" xfId="1" applyFont="1" applyFill="1" applyBorder="1" applyAlignment="1" applyProtection="1">
      <alignment horizontal="center" vertical="center"/>
    </xf>
    <xf numFmtId="0" fontId="81" fillId="4" borderId="13" xfId="1" applyFont="1" applyFill="1" applyBorder="1" applyAlignment="1" applyProtection="1">
      <alignment horizontal="center" vertical="center"/>
    </xf>
    <xf numFmtId="0" fontId="23" fillId="4" borderId="0" xfId="5" applyFont="1" applyFill="1" applyAlignment="1" applyProtection="1">
      <alignment horizontal="right"/>
    </xf>
    <xf numFmtId="0" fontId="80" fillId="4" borderId="0" xfId="5" applyFont="1" applyFill="1" applyAlignment="1" applyProtection="1">
      <alignment horizontal="right"/>
    </xf>
    <xf numFmtId="0" fontId="24" fillId="8" borderId="25" xfId="5" applyFont="1" applyFill="1" applyBorder="1" applyAlignment="1" applyProtection="1"/>
    <xf numFmtId="0" fontId="24" fillId="7" borderId="25" xfId="5" applyFill="1" applyBorder="1" applyAlignment="1" applyProtection="1"/>
    <xf numFmtId="49" fontId="65" fillId="4" borderId="18" xfId="5" applyNumberFormat="1" applyFont="1" applyFill="1" applyBorder="1" applyAlignment="1" applyProtection="1">
      <alignment horizontal="center"/>
    </xf>
    <xf numFmtId="49" fontId="65" fillId="4" borderId="69" xfId="5" applyNumberFormat="1" applyFont="1" applyFill="1" applyBorder="1" applyAlignment="1" applyProtection="1">
      <alignment horizontal="center"/>
    </xf>
    <xf numFmtId="1" fontId="65" fillId="4" borderId="70" xfId="5" applyNumberFormat="1" applyFont="1" applyFill="1" applyBorder="1" applyAlignment="1" applyProtection="1">
      <alignment horizontal="left" vertical="top"/>
    </xf>
    <xf numFmtId="0" fontId="15" fillId="4" borderId="18" xfId="5" quotePrefix="1" applyFont="1" applyFill="1" applyBorder="1" applyProtection="1"/>
    <xf numFmtId="0" fontId="15" fillId="4" borderId="64" xfId="5" quotePrefix="1" applyFont="1" applyFill="1" applyBorder="1" applyProtection="1"/>
    <xf numFmtId="49" fontId="65" fillId="4" borderId="71" xfId="5" applyNumberFormat="1" applyFont="1" applyFill="1" applyBorder="1" applyAlignment="1" applyProtection="1">
      <alignment horizontal="center"/>
    </xf>
    <xf numFmtId="1" fontId="65" fillId="4" borderId="63" xfId="5" applyNumberFormat="1" applyFont="1" applyFill="1" applyBorder="1" applyAlignment="1" applyProtection="1">
      <alignment horizontal="left" vertical="top"/>
    </xf>
    <xf numFmtId="0" fontId="15" fillId="4" borderId="71" xfId="5" quotePrefix="1" applyFont="1" applyFill="1" applyBorder="1" applyProtection="1"/>
    <xf numFmtId="49" fontId="25" fillId="4" borderId="15" xfId="5" applyNumberFormat="1" applyFont="1" applyFill="1" applyBorder="1" applyAlignment="1" applyProtection="1">
      <alignment horizontal="center"/>
    </xf>
    <xf numFmtId="49" fontId="87" fillId="4" borderId="39" xfId="5" applyNumberFormat="1" applyFont="1" applyFill="1" applyBorder="1" applyAlignment="1" applyProtection="1">
      <alignment horizontal="left" vertical="top"/>
    </xf>
    <xf numFmtId="0" fontId="13" fillId="4" borderId="39" xfId="5" applyFont="1" applyFill="1" applyBorder="1" applyAlignment="1" applyProtection="1">
      <alignment horizontal="center" wrapText="1"/>
    </xf>
    <xf numFmtId="0" fontId="24" fillId="4" borderId="55" xfId="5" applyFill="1" applyBorder="1" applyProtection="1"/>
    <xf numFmtId="0" fontId="24" fillId="4" borderId="0" xfId="5" quotePrefix="1" applyFill="1" applyProtection="1"/>
    <xf numFmtId="3" fontId="24" fillId="4" borderId="9" xfId="5" quotePrefix="1" applyNumberFormat="1" applyFont="1" applyFill="1" applyBorder="1" applyProtection="1"/>
    <xf numFmtId="0" fontId="24" fillId="4" borderId="73" xfId="5" quotePrefix="1" applyFont="1" applyFill="1" applyBorder="1" applyProtection="1"/>
    <xf numFmtId="3" fontId="24" fillId="4" borderId="72" xfId="5" quotePrefix="1" applyNumberFormat="1" applyFont="1" applyFill="1" applyBorder="1" applyProtection="1"/>
    <xf numFmtId="0" fontId="63" fillId="4" borderId="39" xfId="5" applyFont="1" applyFill="1" applyBorder="1" applyAlignment="1" applyProtection="1">
      <alignment horizontal="center" vertical="center"/>
    </xf>
    <xf numFmtId="0" fontId="24" fillId="4" borderId="13" xfId="5" quotePrefix="1" applyFill="1" applyBorder="1" applyProtection="1"/>
    <xf numFmtId="0" fontId="24" fillId="4" borderId="12" xfId="5" quotePrefix="1" applyFill="1" applyBorder="1" applyProtection="1"/>
    <xf numFmtId="0" fontId="24" fillId="4" borderId="18" xfId="5" quotePrefix="1" applyFill="1" applyBorder="1" applyProtection="1"/>
    <xf numFmtId="0" fontId="73" fillId="4" borderId="12" xfId="5" applyFont="1" applyFill="1" applyBorder="1" applyAlignment="1" applyProtection="1">
      <alignment horizontal="center"/>
    </xf>
    <xf numFmtId="0" fontId="83" fillId="4" borderId="39" xfId="5" applyFont="1" applyFill="1" applyBorder="1" applyAlignment="1" applyProtection="1">
      <alignment horizontal="center" vertical="center"/>
    </xf>
    <xf numFmtId="0" fontId="10" fillId="4" borderId="0" xfId="5" quotePrefix="1" applyFont="1" applyFill="1" applyBorder="1" applyProtection="1"/>
    <xf numFmtId="0" fontId="10" fillId="4" borderId="13" xfId="5" quotePrefix="1" applyFont="1" applyFill="1" applyBorder="1" applyProtection="1"/>
    <xf numFmtId="0" fontId="96" fillId="4" borderId="18" xfId="1" applyFont="1" applyFill="1" applyBorder="1" applyAlignment="1" applyProtection="1">
      <alignment horizontal="center"/>
    </xf>
    <xf numFmtId="0" fontId="13" fillId="4" borderId="22" xfId="5" applyFont="1" applyFill="1" applyBorder="1" applyProtection="1"/>
    <xf numFmtId="3" fontId="88" fillId="4" borderId="14" xfId="1" quotePrefix="1" applyNumberFormat="1" applyFont="1" applyFill="1" applyBorder="1" applyAlignment="1" applyProtection="1">
      <alignment horizontal="center" vertical="center"/>
    </xf>
    <xf numFmtId="0" fontId="80" fillId="4" borderId="13" xfId="1" applyFont="1" applyFill="1" applyBorder="1" applyAlignment="1" applyProtection="1">
      <alignment horizontal="left" vertical="center"/>
    </xf>
    <xf numFmtId="0" fontId="24" fillId="4" borderId="22" xfId="5" applyFont="1" applyFill="1" applyBorder="1" applyAlignment="1" applyProtection="1"/>
    <xf numFmtId="0" fontId="93" fillId="4" borderId="22" xfId="1" applyFont="1" applyFill="1" applyBorder="1" applyAlignment="1" applyProtection="1">
      <alignment vertical="center"/>
    </xf>
    <xf numFmtId="0" fontId="93" fillId="4" borderId="0" xfId="1" applyFont="1" applyFill="1" applyBorder="1" applyAlignment="1" applyProtection="1">
      <alignment vertical="center"/>
    </xf>
    <xf numFmtId="167" fontId="24" fillId="2" borderId="14" xfId="6" applyNumberFormat="1" applyFont="1" applyFill="1" applyBorder="1" applyProtection="1">
      <protection locked="0"/>
    </xf>
    <xf numFmtId="167" fontId="24" fillId="2" borderId="17" xfId="6" applyNumberFormat="1" applyFont="1" applyFill="1" applyBorder="1" applyProtection="1">
      <protection locked="0"/>
    </xf>
    <xf numFmtId="167" fontId="24" fillId="2" borderId="64" xfId="6" applyNumberFormat="1" applyFont="1" applyFill="1" applyBorder="1" applyProtection="1">
      <protection locked="0"/>
    </xf>
    <xf numFmtId="167" fontId="24" fillId="2" borderId="68" xfId="6" applyNumberFormat="1" applyFont="1" applyFill="1" applyBorder="1" applyProtection="1">
      <protection locked="0"/>
    </xf>
    <xf numFmtId="167" fontId="24" fillId="2" borderId="18" xfId="6" applyNumberFormat="1" applyFont="1" applyFill="1" applyBorder="1" applyProtection="1">
      <protection locked="0"/>
    </xf>
    <xf numFmtId="167" fontId="24" fillId="2" borderId="14" xfId="6" applyNumberFormat="1" applyFont="1" applyFill="1" applyBorder="1" applyAlignment="1" applyProtection="1">
      <protection locked="0"/>
    </xf>
    <xf numFmtId="0" fontId="80" fillId="4" borderId="77" xfId="1" applyFont="1" applyFill="1" applyBorder="1" applyAlignment="1" applyProtection="1">
      <alignment horizontal="center" vertical="center"/>
    </xf>
    <xf numFmtId="0" fontId="23" fillId="4" borderId="0" xfId="5" applyFont="1" applyFill="1" applyAlignment="1" applyProtection="1">
      <alignment horizontal="center"/>
    </xf>
    <xf numFmtId="0" fontId="42" fillId="4" borderId="22" xfId="5" applyFont="1" applyFill="1" applyBorder="1" applyAlignment="1" applyProtection="1">
      <alignment wrapText="1"/>
    </xf>
    <xf numFmtId="0" fontId="42" fillId="4" borderId="0" xfId="5" applyFont="1" applyFill="1" applyBorder="1" applyAlignment="1" applyProtection="1">
      <alignment wrapText="1"/>
    </xf>
    <xf numFmtId="0" fontId="93" fillId="4" borderId="0" xfId="1" applyFont="1" applyFill="1" applyBorder="1" applyAlignment="1" applyProtection="1">
      <alignment vertical="center" wrapText="1"/>
    </xf>
    <xf numFmtId="0" fontId="93" fillId="4" borderId="13" xfId="1" applyFont="1" applyFill="1" applyBorder="1" applyAlignment="1" applyProtection="1">
      <alignment vertical="center" wrapText="1"/>
    </xf>
    <xf numFmtId="167" fontId="24" fillId="2" borderId="76" xfId="6" applyNumberFormat="1" applyFont="1" applyFill="1" applyBorder="1" applyAlignment="1" applyProtection="1">
      <protection locked="0"/>
    </xf>
    <xf numFmtId="167" fontId="24" fillId="2" borderId="62" xfId="6" applyNumberFormat="1" applyFont="1" applyFill="1" applyBorder="1" applyAlignment="1" applyProtection="1">
      <protection locked="0"/>
    </xf>
    <xf numFmtId="3" fontId="63" fillId="2" borderId="76" xfId="5" applyNumberFormat="1" applyFont="1" applyFill="1" applyBorder="1" applyProtection="1"/>
    <xf numFmtId="167" fontId="24" fillId="2" borderId="27" xfId="6" applyNumberFormat="1" applyFont="1" applyFill="1" applyBorder="1" applyProtection="1">
      <protection locked="0"/>
    </xf>
    <xf numFmtId="1" fontId="10" fillId="4" borderId="28" xfId="5" applyNumberFormat="1" applyFont="1" applyFill="1" applyBorder="1" applyAlignment="1" applyProtection="1">
      <alignment horizontal="center"/>
      <protection locked="0"/>
    </xf>
    <xf numFmtId="0" fontId="3" fillId="4" borderId="0" xfId="1" applyFont="1" applyFill="1" applyBorder="1" applyAlignment="1" applyProtection="1">
      <alignment horizontal="center" vertical="top"/>
    </xf>
    <xf numFmtId="0" fontId="3" fillId="4" borderId="13" xfId="1" applyFont="1" applyFill="1" applyBorder="1" applyAlignment="1" applyProtection="1">
      <alignment horizontal="center" vertical="top"/>
    </xf>
    <xf numFmtId="167" fontId="24" fillId="2" borderId="17" xfId="6" applyNumberFormat="1" applyFont="1" applyFill="1" applyBorder="1" applyAlignment="1" applyProtection="1">
      <protection locked="0"/>
    </xf>
    <xf numFmtId="167" fontId="24" fillId="2" borderId="17" xfId="6" applyNumberFormat="1" applyFont="1" applyFill="1" applyBorder="1" applyAlignment="1" applyProtection="1">
      <protection locked="0"/>
    </xf>
    <xf numFmtId="0" fontId="4" fillId="4" borderId="0" xfId="1" applyFont="1" applyFill="1" applyBorder="1" applyAlignment="1" applyProtection="1"/>
    <xf numFmtId="0" fontId="5" fillId="4" borderId="0" xfId="1" applyFill="1" applyBorder="1" applyAlignment="1" applyProtection="1">
      <alignment horizontal="center"/>
    </xf>
    <xf numFmtId="0" fontId="40" fillId="4" borderId="0" xfId="1" applyFont="1" applyFill="1" applyBorder="1" applyProtection="1"/>
    <xf numFmtId="0" fontId="70" fillId="4" borderId="0" xfId="1" applyFont="1" applyFill="1" applyBorder="1" applyProtection="1"/>
    <xf numFmtId="0" fontId="100" fillId="0" borderId="0" xfId="0" applyFont="1" applyAlignment="1">
      <alignment vertical="center"/>
    </xf>
    <xf numFmtId="0" fontId="10" fillId="4" borderId="0" xfId="1" quotePrefix="1" applyFont="1" applyFill="1" applyBorder="1" applyAlignment="1" applyProtection="1">
      <alignment horizontal="left"/>
    </xf>
    <xf numFmtId="0" fontId="23" fillId="4" borderId="0" xfId="1" applyFont="1" applyFill="1" applyBorder="1" applyProtection="1"/>
    <xf numFmtId="0" fontId="47" fillId="4" borderId="0" xfId="1" applyFont="1" applyFill="1" applyBorder="1" applyProtection="1"/>
    <xf numFmtId="0" fontId="10" fillId="4" borderId="0" xfId="1" applyFont="1" applyFill="1" applyBorder="1" applyAlignment="1" applyProtection="1">
      <alignment horizontal="left"/>
    </xf>
    <xf numFmtId="0" fontId="23" fillId="4" borderId="0" xfId="1" applyFont="1" applyFill="1" applyBorder="1" applyAlignment="1" applyProtection="1">
      <alignment horizontal="left"/>
    </xf>
    <xf numFmtId="0" fontId="29" fillId="4" borderId="0" xfId="1" applyFont="1" applyFill="1" applyBorder="1" applyProtection="1"/>
    <xf numFmtId="0" fontId="24" fillId="4" borderId="0" xfId="1" applyFont="1" applyFill="1" applyBorder="1" applyProtection="1"/>
    <xf numFmtId="0" fontId="43" fillId="4" borderId="0" xfId="1" applyFont="1" applyFill="1" applyBorder="1" applyProtection="1"/>
    <xf numFmtId="0" fontId="15" fillId="4" borderId="0" xfId="1" applyFont="1" applyFill="1" applyBorder="1" applyProtection="1"/>
    <xf numFmtId="0" fontId="5" fillId="4" borderId="4" xfId="1" applyFill="1" applyBorder="1" applyProtection="1"/>
    <xf numFmtId="0" fontId="29" fillId="4" borderId="0" xfId="1" applyFont="1" applyFill="1" applyBorder="1" applyAlignment="1" applyProtection="1"/>
    <xf numFmtId="0" fontId="47" fillId="4" borderId="0" xfId="1" quotePrefix="1" applyFont="1" applyFill="1" applyBorder="1" applyAlignment="1" applyProtection="1">
      <alignment horizontal="left"/>
    </xf>
    <xf numFmtId="0" fontId="5" fillId="4" borderId="0" xfId="1" applyFill="1" applyBorder="1" applyAlignment="1" applyProtection="1">
      <alignment horizontal="right"/>
    </xf>
    <xf numFmtId="0" fontId="5" fillId="2" borderId="32" xfId="1" applyFill="1" applyBorder="1"/>
    <xf numFmtId="0" fontId="8" fillId="2" borderId="32" xfId="1" applyFont="1" applyFill="1" applyBorder="1"/>
    <xf numFmtId="0" fontId="5" fillId="4" borderId="2" xfId="1" applyFill="1" applyBorder="1" applyProtection="1"/>
    <xf numFmtId="0" fontId="70" fillId="4" borderId="0" xfId="1" applyFont="1" applyFill="1" applyBorder="1" applyAlignment="1" applyProtection="1"/>
    <xf numFmtId="0" fontId="5" fillId="4" borderId="7" xfId="1" applyFill="1" applyBorder="1" applyProtection="1"/>
    <xf numFmtId="0" fontId="5" fillId="4" borderId="5" xfId="1" applyFill="1" applyBorder="1" applyProtection="1"/>
    <xf numFmtId="0" fontId="8" fillId="2" borderId="0" xfId="1" applyFont="1" applyFill="1" applyBorder="1"/>
    <xf numFmtId="0" fontId="5" fillId="2" borderId="84" xfId="1" applyFill="1" applyBorder="1" applyProtection="1"/>
    <xf numFmtId="0" fontId="5" fillId="2" borderId="85" xfId="1" applyFill="1" applyBorder="1" applyProtection="1"/>
    <xf numFmtId="0" fontId="40" fillId="2" borderId="9" xfId="0" applyFont="1" applyFill="1" applyBorder="1" applyAlignment="1" applyProtection="1"/>
    <xf numFmtId="0" fontId="40" fillId="2" borderId="2" xfId="0" applyFont="1" applyFill="1" applyBorder="1" applyAlignment="1" applyProtection="1"/>
    <xf numFmtId="0" fontId="40" fillId="2" borderId="9" xfId="0" applyFont="1" applyFill="1" applyBorder="1" applyAlignment="1"/>
    <xf numFmtId="0" fontId="40" fillId="2" borderId="4" xfId="0" applyFont="1" applyFill="1" applyBorder="1" applyAlignment="1" applyProtection="1"/>
    <xf numFmtId="0" fontId="0" fillId="4" borderId="0" xfId="0" applyFill="1"/>
    <xf numFmtId="0" fontId="9" fillId="4" borderId="0" xfId="0" applyFont="1" applyFill="1"/>
    <xf numFmtId="0" fontId="10" fillId="4" borderId="0" xfId="0" applyFont="1" applyFill="1" applyBorder="1"/>
    <xf numFmtId="0" fontId="0" fillId="0" borderId="0" xfId="0" applyFill="1" applyBorder="1"/>
    <xf numFmtId="0" fontId="57" fillId="0" borderId="0" xfId="1" quotePrefix="1" applyFont="1" applyFill="1" applyBorder="1" applyAlignment="1">
      <alignment horizontal="right"/>
    </xf>
    <xf numFmtId="0" fontId="58" fillId="0" borderId="0" xfId="1" applyFont="1" applyFill="1" applyBorder="1" applyAlignment="1">
      <alignment horizontal="left"/>
    </xf>
    <xf numFmtId="0" fontId="24" fillId="0" borderId="0" xfId="1" applyFont="1" applyFill="1" applyBorder="1" applyAlignment="1" applyProtection="1">
      <alignment vertical="top"/>
    </xf>
    <xf numFmtId="0" fontId="10" fillId="0" borderId="0" xfId="1" applyFont="1" applyFill="1" applyBorder="1"/>
    <xf numFmtId="0" fontId="24" fillId="0" borderId="0" xfId="1" quotePrefix="1" applyFont="1" applyFill="1" applyBorder="1" applyAlignment="1" applyProtection="1">
      <alignment horizontal="left"/>
    </xf>
    <xf numFmtId="0" fontId="5" fillId="0" borderId="0" xfId="1" applyFill="1" applyBorder="1" applyProtection="1"/>
    <xf numFmtId="0" fontId="29" fillId="0" borderId="0" xfId="1" applyFont="1" applyFill="1" applyBorder="1" applyAlignment="1" applyProtection="1">
      <alignment horizontal="center"/>
    </xf>
    <xf numFmtId="0" fontId="22" fillId="0" borderId="0" xfId="1" applyFont="1" applyFill="1" applyBorder="1" applyAlignment="1" applyProtection="1"/>
    <xf numFmtId="0" fontId="5" fillId="0" borderId="0" xfId="1" applyFill="1" applyBorder="1" applyAlignment="1" applyProtection="1"/>
    <xf numFmtId="0" fontId="8" fillId="0" borderId="0" xfId="1" applyFont="1" applyFill="1" applyBorder="1"/>
    <xf numFmtId="0" fontId="2" fillId="0" borderId="0" xfId="1" applyFont="1" applyFill="1" applyBorder="1" applyAlignment="1" applyProtection="1">
      <alignment horizontal="left"/>
      <protection locked="0"/>
    </xf>
    <xf numFmtId="0" fontId="5" fillId="0" borderId="0" xfId="1" applyFill="1" applyBorder="1" applyAlignment="1" applyProtection="1">
      <alignment horizontal="left"/>
      <protection locked="0"/>
    </xf>
    <xf numFmtId="14" fontId="2" fillId="0" borderId="0" xfId="1" applyNumberFormat="1" applyFont="1" applyFill="1" applyBorder="1" applyAlignment="1" applyProtection="1">
      <alignment horizontal="left"/>
      <protection locked="0"/>
    </xf>
    <xf numFmtId="14" fontId="5" fillId="0" borderId="0" xfId="1" applyNumberFormat="1" applyFill="1" applyBorder="1" applyAlignment="1" applyProtection="1">
      <alignment horizontal="left"/>
      <protection locked="0"/>
    </xf>
    <xf numFmtId="0" fontId="5" fillId="0" borderId="0" xfId="1" applyFill="1" applyBorder="1"/>
    <xf numFmtId="0" fontId="29" fillId="0" borderId="0" xfId="1" applyFont="1" applyFill="1" applyBorder="1" applyProtection="1"/>
    <xf numFmtId="0" fontId="18" fillId="0" borderId="0" xfId="1" applyFont="1" applyFill="1" applyBorder="1" applyAlignment="1" applyProtection="1">
      <alignment horizontal="center"/>
    </xf>
    <xf numFmtId="0" fontId="29" fillId="0" borderId="0" xfId="1" applyFont="1" applyFill="1" applyBorder="1"/>
    <xf numFmtId="0" fontId="4" fillId="0" borderId="0" xfId="1" applyFont="1" applyFill="1" applyBorder="1"/>
    <xf numFmtId="49" fontId="90" fillId="0" borderId="0" xfId="1" applyNumberFormat="1" applyFont="1" applyFill="1" applyBorder="1" applyAlignment="1" applyProtection="1">
      <alignment horizontal="left"/>
      <protection locked="0"/>
    </xf>
    <xf numFmtId="165" fontId="90" fillId="0" borderId="0" xfId="1" applyNumberFormat="1" applyFont="1" applyFill="1" applyBorder="1" applyAlignment="1" applyProtection="1">
      <protection locked="0"/>
    </xf>
    <xf numFmtId="0" fontId="2" fillId="0" borderId="0" xfId="1" applyFont="1" applyFill="1" applyBorder="1" applyAlignment="1" applyProtection="1">
      <protection locked="0"/>
    </xf>
    <xf numFmtId="0" fontId="5" fillId="0" borderId="0" xfId="1" applyFill="1" applyBorder="1" applyAlignment="1" applyProtection="1">
      <protection locked="0"/>
    </xf>
    <xf numFmtId="14" fontId="2" fillId="0" borderId="0" xfId="1" applyNumberFormat="1" applyFont="1" applyFill="1" applyBorder="1" applyAlignment="1" applyProtection="1">
      <protection locked="0"/>
    </xf>
    <xf numFmtId="14" fontId="5" fillId="0" borderId="0" xfId="1" applyNumberFormat="1" applyFill="1" applyBorder="1" applyAlignment="1" applyProtection="1">
      <protection locked="0"/>
    </xf>
    <xf numFmtId="0" fontId="92" fillId="0" borderId="0" xfId="1" applyFont="1" applyFill="1" applyBorder="1" applyAlignment="1" applyProtection="1">
      <protection locked="0"/>
    </xf>
    <xf numFmtId="0" fontId="40" fillId="2" borderId="0" xfId="0" applyFont="1" applyFill="1" applyBorder="1" applyAlignment="1" applyProtection="1"/>
    <xf numFmtId="0" fontId="7" fillId="4" borderId="0" xfId="0" applyFont="1" applyFill="1" applyAlignment="1"/>
    <xf numFmtId="0" fontId="6" fillId="4" borderId="0" xfId="0" applyFont="1" applyFill="1"/>
    <xf numFmtId="0" fontId="111" fillId="4" borderId="0" xfId="0" applyFont="1" applyFill="1"/>
    <xf numFmtId="0" fontId="93" fillId="4" borderId="13" xfId="1" applyFont="1" applyFill="1" applyBorder="1" applyAlignment="1" applyProtection="1">
      <alignment vertical="center"/>
    </xf>
    <xf numFmtId="0" fontId="10" fillId="4" borderId="37" xfId="5" quotePrefix="1" applyFont="1" applyFill="1" applyBorder="1" applyProtection="1"/>
    <xf numFmtId="0" fontId="80" fillId="7" borderId="15" xfId="1" applyFont="1" applyFill="1" applyBorder="1" applyAlignment="1" applyProtection="1">
      <alignment horizontal="center" vertical="center"/>
    </xf>
    <xf numFmtId="49" fontId="80" fillId="7" borderId="18" xfId="1" applyNumberFormat="1" applyFont="1" applyFill="1" applyBorder="1" applyAlignment="1" applyProtection="1">
      <alignment horizontal="center"/>
    </xf>
    <xf numFmtId="0" fontId="20" fillId="8" borderId="15" xfId="1" applyFont="1" applyFill="1" applyBorder="1" applyAlignment="1" applyProtection="1"/>
    <xf numFmtId="49" fontId="80" fillId="8" borderId="18" xfId="1" applyNumberFormat="1" applyFont="1" applyFill="1" applyBorder="1" applyAlignment="1" applyProtection="1">
      <alignment horizontal="center"/>
    </xf>
    <xf numFmtId="0" fontId="20" fillId="9" borderId="12" xfId="1" applyFont="1" applyFill="1" applyBorder="1" applyAlignment="1" applyProtection="1"/>
    <xf numFmtId="49" fontId="80" fillId="9" borderId="18" xfId="1" applyNumberFormat="1" applyFont="1" applyFill="1" applyBorder="1" applyAlignment="1" applyProtection="1">
      <alignment horizontal="center"/>
    </xf>
    <xf numFmtId="0" fontId="20" fillId="8" borderId="12" xfId="1" applyFont="1" applyFill="1" applyBorder="1" applyAlignment="1" applyProtection="1"/>
    <xf numFmtId="0" fontId="45" fillId="4" borderId="0" xfId="5" applyFont="1" applyFill="1" applyProtection="1"/>
    <xf numFmtId="0" fontId="65" fillId="2" borderId="9" xfId="5" applyFont="1" applyFill="1" applyBorder="1" applyProtection="1"/>
    <xf numFmtId="0" fontId="65" fillId="2" borderId="1" xfId="5" applyFont="1" applyFill="1" applyBorder="1" applyProtection="1"/>
    <xf numFmtId="0" fontId="65" fillId="2" borderId="1" xfId="5" applyFont="1" applyFill="1" applyBorder="1" applyAlignment="1" applyProtection="1">
      <alignment horizontal="right"/>
    </xf>
    <xf numFmtId="0" fontId="65" fillId="2" borderId="70" xfId="5" applyFont="1" applyFill="1" applyBorder="1" applyAlignment="1" applyProtection="1">
      <alignment horizontal="right"/>
    </xf>
    <xf numFmtId="0" fontId="65" fillId="2" borderId="32" xfId="5" applyFont="1" applyFill="1" applyBorder="1" applyAlignment="1" applyProtection="1">
      <alignment horizontal="right"/>
    </xf>
    <xf numFmtId="0" fontId="65" fillId="2" borderId="12" xfId="5" applyFont="1" applyFill="1" applyBorder="1" applyAlignment="1" applyProtection="1">
      <alignment horizontal="right"/>
    </xf>
    <xf numFmtId="0" fontId="65" fillId="4" borderId="39" xfId="5" applyFont="1" applyFill="1" applyBorder="1" applyAlignment="1" applyProtection="1">
      <alignment horizontal="right"/>
    </xf>
    <xf numFmtId="0" fontId="65" fillId="4" borderId="39" xfId="5" applyFont="1" applyFill="1" applyBorder="1" applyProtection="1"/>
    <xf numFmtId="0" fontId="65" fillId="2" borderId="65" xfId="5" applyFont="1" applyFill="1" applyBorder="1" applyProtection="1"/>
    <xf numFmtId="0" fontId="65" fillId="2" borderId="67" xfId="5" applyFont="1" applyFill="1" applyBorder="1" applyProtection="1"/>
    <xf numFmtId="0" fontId="65" fillId="2" borderId="12" xfId="5" applyFont="1" applyFill="1" applyBorder="1" applyProtection="1"/>
    <xf numFmtId="0" fontId="65" fillId="2" borderId="25" xfId="5" applyFont="1" applyFill="1" applyBorder="1" applyProtection="1"/>
    <xf numFmtId="0" fontId="65" fillId="2" borderId="0" xfId="5" applyFont="1" applyFill="1" applyBorder="1" applyProtection="1"/>
    <xf numFmtId="0" fontId="65" fillId="2" borderId="32" xfId="5" applyFont="1" applyFill="1" applyBorder="1" applyProtection="1"/>
    <xf numFmtId="0" fontId="65" fillId="2" borderId="34" xfId="5" applyFont="1" applyFill="1" applyBorder="1" applyProtection="1"/>
    <xf numFmtId="1" fontId="65" fillId="4" borderId="60" xfId="5" applyNumberFormat="1" applyFont="1" applyFill="1" applyBorder="1" applyAlignment="1" applyProtection="1">
      <alignment horizontal="left" vertical="top"/>
    </xf>
    <xf numFmtId="0" fontId="65" fillId="4" borderId="39" xfId="5" applyFont="1" applyFill="1" applyBorder="1" applyAlignment="1" applyProtection="1">
      <alignment horizontal="left" vertical="top"/>
    </xf>
    <xf numFmtId="0" fontId="65" fillId="4" borderId="9" xfId="5" applyFont="1" applyFill="1" applyBorder="1" applyAlignment="1" applyProtection="1">
      <alignment horizontal="left" vertical="top"/>
    </xf>
    <xf numFmtId="0" fontId="65" fillId="4" borderId="1" xfId="5" applyFont="1" applyFill="1" applyBorder="1" applyAlignment="1" applyProtection="1">
      <alignment horizontal="left" vertical="top"/>
    </xf>
    <xf numFmtId="0" fontId="65" fillId="4" borderId="1" xfId="5" applyFont="1" applyFill="1" applyBorder="1" applyAlignment="1" applyProtection="1">
      <alignment horizontal="left"/>
    </xf>
    <xf numFmtId="0" fontId="65" fillId="4" borderId="65" xfId="5" applyFont="1" applyFill="1" applyBorder="1" applyAlignment="1" applyProtection="1">
      <alignment horizontal="left"/>
    </xf>
    <xf numFmtId="0" fontId="65" fillId="4" borderId="32" xfId="5" applyFont="1" applyFill="1" applyBorder="1" applyAlignment="1" applyProtection="1">
      <alignment horizontal="left"/>
    </xf>
    <xf numFmtId="0" fontId="65" fillId="4" borderId="12" xfId="5" applyFont="1" applyFill="1" applyBorder="1" applyAlignment="1" applyProtection="1">
      <alignment horizontal="left"/>
    </xf>
    <xf numFmtId="0" fontId="65" fillId="4" borderId="60" xfId="5" applyFont="1" applyFill="1" applyBorder="1" applyAlignment="1" applyProtection="1">
      <alignment horizontal="left"/>
    </xf>
    <xf numFmtId="0" fontId="65" fillId="4" borderId="21" xfId="5" applyFont="1" applyFill="1" applyBorder="1" applyAlignment="1" applyProtection="1">
      <alignment horizontal="left" vertical="top"/>
    </xf>
    <xf numFmtId="0" fontId="65" fillId="4" borderId="19" xfId="5" applyFont="1" applyFill="1" applyBorder="1" applyAlignment="1" applyProtection="1">
      <alignment horizontal="left" vertical="top"/>
    </xf>
    <xf numFmtId="0" fontId="65" fillId="4" borderId="19" xfId="5" applyFont="1" applyFill="1" applyBorder="1" applyAlignment="1" applyProtection="1">
      <alignment horizontal="left"/>
    </xf>
    <xf numFmtId="0" fontId="65" fillId="4" borderId="19" xfId="1" applyFont="1" applyFill="1" applyBorder="1" applyAlignment="1" applyProtection="1">
      <alignment horizontal="left" vertical="top"/>
    </xf>
    <xf numFmtId="49" fontId="65" fillId="4" borderId="19" xfId="1" applyNumberFormat="1" applyFont="1" applyFill="1" applyBorder="1" applyAlignment="1" applyProtection="1">
      <alignment horizontal="center"/>
    </xf>
    <xf numFmtId="0" fontId="65" fillId="0" borderId="9" xfId="5" applyFont="1" applyFill="1" applyBorder="1" applyProtection="1"/>
    <xf numFmtId="0" fontId="65" fillId="0" borderId="1" xfId="5" applyFont="1" applyFill="1" applyBorder="1" applyProtection="1"/>
    <xf numFmtId="0" fontId="65" fillId="0" borderId="9" xfId="5" applyFont="1" applyFill="1" applyBorder="1" applyAlignment="1" applyProtection="1">
      <alignment horizontal="right"/>
    </xf>
    <xf numFmtId="0" fontId="65" fillId="0" borderId="1" xfId="5" applyFont="1" applyFill="1" applyBorder="1" applyAlignment="1" applyProtection="1">
      <alignment horizontal="right"/>
    </xf>
    <xf numFmtId="0" fontId="65" fillId="4" borderId="60" xfId="5" applyFont="1" applyFill="1" applyBorder="1" applyProtection="1"/>
    <xf numFmtId="0" fontId="65" fillId="0" borderId="75" xfId="5" applyFont="1" applyFill="1" applyBorder="1" applyProtection="1"/>
    <xf numFmtId="0" fontId="65" fillId="0" borderId="19" xfId="5" applyFont="1" applyFill="1" applyBorder="1" applyProtection="1"/>
    <xf numFmtId="0" fontId="65" fillId="0" borderId="21" xfId="5" applyFont="1" applyFill="1" applyBorder="1" applyProtection="1"/>
    <xf numFmtId="0" fontId="65" fillId="0" borderId="22" xfId="5" applyFont="1" applyFill="1" applyBorder="1" applyProtection="1"/>
    <xf numFmtId="0" fontId="65" fillId="0" borderId="20" xfId="5" applyFont="1" applyFill="1" applyBorder="1" applyProtection="1"/>
    <xf numFmtId="0" fontId="65" fillId="0" borderId="26" xfId="5" applyFont="1" applyFill="1" applyBorder="1" applyProtection="1"/>
    <xf numFmtId="0" fontId="65" fillId="4" borderId="21" xfId="1" applyFont="1" applyFill="1" applyBorder="1" applyProtection="1"/>
    <xf numFmtId="0" fontId="65" fillId="0" borderId="7" xfId="5" applyFont="1" applyFill="1" applyBorder="1" applyAlignment="1" applyProtection="1">
      <alignment horizontal="right"/>
    </xf>
    <xf numFmtId="0" fontId="40" fillId="2" borderId="0" xfId="0" applyFont="1" applyFill="1" applyBorder="1"/>
    <xf numFmtId="0" fontId="62" fillId="4" borderId="28" xfId="5" applyFont="1" applyFill="1" applyBorder="1" applyAlignment="1" applyProtection="1">
      <alignment horizontal="center" vertical="center"/>
    </xf>
    <xf numFmtId="0" fontId="85" fillId="4" borderId="0" xfId="1" quotePrefix="1" applyFont="1" applyFill="1" applyBorder="1" applyAlignment="1" applyProtection="1">
      <alignment horizontal="left"/>
    </xf>
    <xf numFmtId="1" fontId="91" fillId="2" borderId="0" xfId="1" applyNumberFormat="1" applyFont="1" applyFill="1" applyBorder="1" applyAlignment="1" applyProtection="1">
      <alignment horizontal="left"/>
      <protection locked="0"/>
    </xf>
    <xf numFmtId="0" fontId="0" fillId="4" borderId="30" xfId="0" applyFill="1" applyBorder="1"/>
    <xf numFmtId="0" fontId="0" fillId="4" borderId="0" xfId="0" applyFont="1" applyFill="1" applyAlignment="1">
      <alignment horizontal="left"/>
    </xf>
    <xf numFmtId="0" fontId="8" fillId="4" borderId="30" xfId="0" applyFont="1" applyFill="1" applyBorder="1"/>
    <xf numFmtId="0" fontId="8" fillId="4" borderId="30" xfId="0" applyFont="1" applyFill="1" applyBorder="1" applyAlignment="1">
      <alignment horizontal="left"/>
    </xf>
    <xf numFmtId="0" fontId="40" fillId="2" borderId="0" xfId="0" applyFont="1" applyFill="1" applyBorder="1" applyAlignment="1" applyProtection="1">
      <alignment horizontal="right"/>
    </xf>
    <xf numFmtId="0" fontId="21" fillId="4" borderId="0" xfId="1" applyFont="1" applyFill="1" applyBorder="1" applyAlignment="1" applyProtection="1">
      <alignment horizontal="center" vertical="center"/>
    </xf>
    <xf numFmtId="49" fontId="47" fillId="4" borderId="12" xfId="1" applyNumberFormat="1" applyFont="1" applyFill="1" applyBorder="1" applyAlignment="1" applyProtection="1">
      <alignment horizontal="center"/>
    </xf>
    <xf numFmtId="49" fontId="47" fillId="4" borderId="18" xfId="1" applyNumberFormat="1" applyFont="1" applyFill="1" applyBorder="1" applyAlignment="1" applyProtection="1">
      <alignment horizontal="center"/>
    </xf>
    <xf numFmtId="49" fontId="23" fillId="7" borderId="12" xfId="1" applyNumberFormat="1" applyFont="1" applyFill="1" applyBorder="1" applyAlignment="1" applyProtection="1">
      <alignment horizontal="center" vertical="top"/>
    </xf>
    <xf numFmtId="49" fontId="23" fillId="8" borderId="12" xfId="1" applyNumberFormat="1" applyFont="1" applyFill="1" applyBorder="1" applyAlignment="1" applyProtection="1">
      <alignment horizontal="center" vertical="top"/>
    </xf>
    <xf numFmtId="49" fontId="23" fillId="9" borderId="12" xfId="1" applyNumberFormat="1" applyFont="1" applyFill="1" applyBorder="1" applyAlignment="1" applyProtection="1">
      <alignment horizontal="center" vertical="top"/>
    </xf>
    <xf numFmtId="0" fontId="6" fillId="2" borderId="61" xfId="1" applyFont="1" applyFill="1" applyBorder="1" applyAlignment="1" applyProtection="1">
      <alignment horizontal="center" vertical="top"/>
      <protection locked="0"/>
    </xf>
    <xf numFmtId="0" fontId="42" fillId="2" borderId="61" xfId="5" applyFont="1" applyFill="1" applyBorder="1" applyAlignment="1" applyProtection="1">
      <alignment horizontal="center" vertical="center"/>
      <protection locked="0"/>
    </xf>
    <xf numFmtId="0" fontId="23" fillId="2" borderId="50" xfId="5" applyFont="1" applyFill="1" applyBorder="1" applyAlignment="1" applyProtection="1">
      <alignment horizontal="center"/>
      <protection locked="0"/>
    </xf>
    <xf numFmtId="0" fontId="42" fillId="0" borderId="55" xfId="5" applyFont="1" applyFill="1" applyBorder="1" applyAlignment="1" applyProtection="1">
      <alignment horizontal="center"/>
      <protection locked="0"/>
    </xf>
    <xf numFmtId="0" fontId="42" fillId="0" borderId="78" xfId="5" applyFont="1" applyFill="1" applyBorder="1" applyAlignment="1" applyProtection="1">
      <alignment horizontal="center"/>
      <protection locked="0"/>
    </xf>
    <xf numFmtId="49" fontId="42" fillId="0" borderId="61" xfId="5" quotePrefix="1" applyNumberFormat="1" applyFont="1" applyFill="1" applyBorder="1" applyAlignment="1" applyProtection="1">
      <alignment horizontal="center" vertical="center"/>
      <protection locked="0"/>
    </xf>
    <xf numFmtId="0" fontId="21" fillId="4" borderId="24" xfId="5" applyFont="1" applyFill="1" applyBorder="1" applyAlignment="1" applyProtection="1">
      <alignment horizontal="left"/>
    </xf>
    <xf numFmtId="3" fontId="61" fillId="4" borderId="1" xfId="1" applyNumberFormat="1" applyFont="1" applyFill="1" applyBorder="1" applyAlignment="1" applyProtection="1">
      <alignment horizontal="center" vertical="center"/>
    </xf>
    <xf numFmtId="0" fontId="60" fillId="2" borderId="33" xfId="1" applyFont="1" applyFill="1" applyBorder="1" applyAlignment="1" applyProtection="1">
      <alignment horizontal="left" vertical="top"/>
    </xf>
    <xf numFmtId="0" fontId="60" fillId="2" borderId="11" xfId="1" applyFont="1" applyFill="1" applyBorder="1" applyAlignment="1" applyProtection="1">
      <alignment horizontal="left" vertical="top"/>
    </xf>
    <xf numFmtId="0" fontId="40" fillId="2" borderId="11" xfId="1" applyFont="1" applyFill="1" applyBorder="1" applyAlignment="1" applyProtection="1">
      <alignment horizontal="right"/>
      <protection locked="0"/>
    </xf>
    <xf numFmtId="49" fontId="40" fillId="2" borderId="0" xfId="1" applyNumberFormat="1" applyFont="1" applyFill="1" applyBorder="1" applyAlignment="1" applyProtection="1">
      <alignment horizontal="right"/>
      <protection locked="0"/>
    </xf>
    <xf numFmtId="0" fontId="60" fillId="4" borderId="11" xfId="1" applyFont="1" applyFill="1" applyBorder="1" applyAlignment="1" applyProtection="1">
      <alignment horizontal="right"/>
    </xf>
    <xf numFmtId="0" fontId="86" fillId="4" borderId="11" xfId="1" applyFont="1" applyFill="1" applyBorder="1" applyAlignment="1" applyProtection="1">
      <alignment horizontal="right"/>
    </xf>
    <xf numFmtId="0" fontId="117" fillId="4" borderId="0" xfId="1" quotePrefix="1" applyFont="1" applyFill="1" applyBorder="1" applyAlignment="1">
      <alignment horizontal="right"/>
    </xf>
    <xf numFmtId="0" fontId="118" fillId="2" borderId="0" xfId="1" applyFont="1" applyFill="1" applyBorder="1" applyProtection="1"/>
    <xf numFmtId="0" fontId="30" fillId="2" borderId="0" xfId="1" applyFont="1" applyFill="1" applyBorder="1" applyProtection="1"/>
    <xf numFmtId="0" fontId="24" fillId="4" borderId="12" xfId="5" applyFill="1" applyBorder="1" applyAlignment="1" applyProtection="1">
      <alignment horizontal="left"/>
    </xf>
    <xf numFmtId="168" fontId="40" fillId="4" borderId="0" xfId="1" quotePrefix="1" applyNumberFormat="1" applyFont="1" applyFill="1" applyBorder="1" applyAlignment="1" applyProtection="1"/>
    <xf numFmtId="168" fontId="40" fillId="4" borderId="0" xfId="1" applyNumberFormat="1" applyFont="1" applyFill="1" applyBorder="1" applyAlignment="1" applyProtection="1"/>
    <xf numFmtId="0" fontId="47" fillId="4" borderId="0" xfId="1" applyFont="1" applyFill="1" applyBorder="1" applyAlignment="1" applyProtection="1"/>
    <xf numFmtId="0" fontId="7" fillId="0" borderId="0" xfId="1" applyFont="1" applyFill="1" applyBorder="1" applyProtection="1"/>
    <xf numFmtId="0" fontId="40" fillId="0" borderId="0" xfId="1" applyFont="1" applyFill="1" applyBorder="1" applyProtection="1"/>
    <xf numFmtId="0" fontId="5" fillId="0" borderId="0" xfId="1" applyFill="1" applyBorder="1" applyAlignment="1" applyProtection="1">
      <alignment horizontal="center"/>
    </xf>
    <xf numFmtId="0" fontId="29" fillId="2" borderId="82" xfId="1" applyFont="1" applyFill="1" applyBorder="1" applyAlignment="1">
      <alignment vertical="top"/>
    </xf>
    <xf numFmtId="0" fontId="118" fillId="2" borderId="82" xfId="1" applyFont="1" applyFill="1" applyBorder="1" applyAlignment="1" applyProtection="1"/>
    <xf numFmtId="0" fontId="58" fillId="2" borderId="90" xfId="1" applyFont="1" applyFill="1" applyBorder="1" applyAlignment="1">
      <alignment horizontal="left"/>
    </xf>
    <xf numFmtId="0" fontId="12" fillId="5" borderId="0" xfId="0" applyFont="1" applyFill="1"/>
    <xf numFmtId="0" fontId="31" fillId="4" borderId="0" xfId="0" applyFont="1" applyFill="1"/>
    <xf numFmtId="166" fontId="66" fillId="4" borderId="0" xfId="0" applyNumberFormat="1" applyFont="1" applyFill="1" applyAlignment="1">
      <alignment horizontal="center"/>
    </xf>
    <xf numFmtId="166" fontId="10" fillId="4" borderId="0" xfId="0" applyNumberFormat="1" applyFont="1" applyFill="1"/>
    <xf numFmtId="0" fontId="8" fillId="4" borderId="0" xfId="0" applyFont="1" applyFill="1"/>
    <xf numFmtId="0" fontId="58" fillId="4" borderId="0" xfId="0" applyFont="1" applyFill="1"/>
    <xf numFmtId="166" fontId="8" fillId="4" borderId="0" xfId="0" applyNumberFormat="1" applyFont="1" applyFill="1"/>
    <xf numFmtId="0" fontId="13" fillId="4" borderId="0" xfId="0" applyFont="1" applyFill="1"/>
    <xf numFmtId="0" fontId="15" fillId="4" borderId="0" xfId="0" applyFont="1" applyFill="1"/>
    <xf numFmtId="0" fontId="10" fillId="4" borderId="0" xfId="0" applyFont="1" applyFill="1"/>
    <xf numFmtId="0" fontId="10" fillId="4" borderId="0" xfId="0" applyFont="1" applyFill="1" applyAlignment="1">
      <alignment horizontal="right"/>
    </xf>
    <xf numFmtId="0" fontId="61" fillId="4" borderId="0" xfId="0" applyFont="1" applyFill="1" applyAlignment="1">
      <alignment horizontal="left" vertical="top"/>
    </xf>
    <xf numFmtId="0" fontId="62" fillId="4" borderId="0" xfId="0" applyFont="1" applyFill="1"/>
    <xf numFmtId="0" fontId="24" fillId="4" borderId="0" xfId="0" applyFont="1" applyFill="1"/>
    <xf numFmtId="0" fontId="63" fillId="4" borderId="0" xfId="0" applyFont="1" applyFill="1"/>
    <xf numFmtId="0" fontId="48" fillId="4" borderId="0" xfId="0" applyFont="1" applyFill="1"/>
    <xf numFmtId="0" fontId="49" fillId="4" borderId="0" xfId="0" applyFont="1" applyFill="1"/>
    <xf numFmtId="0" fontId="16" fillId="4" borderId="0" xfId="0" applyFont="1" applyFill="1"/>
    <xf numFmtId="0" fontId="61" fillId="4" borderId="0" xfId="0" quotePrefix="1" applyFont="1" applyFill="1" applyAlignment="1">
      <alignment horizontal="left"/>
    </xf>
    <xf numFmtId="0" fontId="64" fillId="4" borderId="0" xfId="0" quotePrefix="1" applyFont="1" applyFill="1" applyAlignment="1">
      <alignment horizontal="right" vertical="center"/>
    </xf>
    <xf numFmtId="0" fontId="64" fillId="4" borderId="0" xfId="0" quotePrefix="1" applyFont="1" applyFill="1" applyAlignment="1">
      <alignment horizontal="center" vertical="center"/>
    </xf>
    <xf numFmtId="0" fontId="24" fillId="4" borderId="0" xfId="0" quotePrefix="1" applyFont="1" applyFill="1"/>
    <xf numFmtId="0" fontId="64" fillId="4" borderId="0" xfId="0" applyFont="1" applyFill="1"/>
    <xf numFmtId="0" fontId="17" fillId="4" borderId="0" xfId="0" applyFont="1" applyFill="1" applyAlignment="1">
      <alignment horizontal="right"/>
    </xf>
    <xf numFmtId="0" fontId="61" fillId="4" borderId="0" xfId="0" quotePrefix="1" applyFont="1" applyFill="1" applyAlignment="1">
      <alignment horizontal="right"/>
    </xf>
    <xf numFmtId="0" fontId="0" fillId="2" borderId="0" xfId="0" applyFill="1" applyAlignment="1">
      <alignment vertical="top"/>
    </xf>
    <xf numFmtId="0" fontId="61" fillId="4" borderId="0" xfId="0" quotePrefix="1" applyFont="1" applyFill="1"/>
    <xf numFmtId="0" fontId="45" fillId="4" borderId="0" xfId="0" applyFont="1" applyFill="1"/>
    <xf numFmtId="0" fontId="45" fillId="2" borderId="0" xfId="0" applyFont="1" applyFill="1" applyAlignment="1">
      <alignment vertical="top"/>
    </xf>
    <xf numFmtId="0" fontId="61" fillId="4" borderId="0" xfId="0" applyFont="1" applyFill="1" applyAlignment="1">
      <alignment vertical="top"/>
    </xf>
    <xf numFmtId="0" fontId="67" fillId="4" borderId="0" xfId="0" applyFont="1" applyFill="1" applyAlignment="1">
      <alignment horizontal="left" vertical="top"/>
    </xf>
    <xf numFmtId="0" fontId="67" fillId="4" borderId="57" xfId="0" applyFont="1" applyFill="1" applyBorder="1"/>
    <xf numFmtId="0" fontId="67" fillId="4" borderId="57" xfId="0" applyFont="1" applyFill="1" applyBorder="1" applyAlignment="1">
      <alignment horizontal="left" vertical="top"/>
    </xf>
    <xf numFmtId="0" fontId="61" fillId="4" borderId="0" xfId="0" applyFont="1" applyFill="1" applyAlignment="1">
      <alignment horizontal="right"/>
    </xf>
    <xf numFmtId="0" fontId="61" fillId="4" borderId="0" xfId="0" applyFont="1" applyFill="1"/>
    <xf numFmtId="0" fontId="65" fillId="4" borderId="0" xfId="0" applyFont="1" applyFill="1"/>
    <xf numFmtId="0" fontId="90" fillId="2" borderId="0" xfId="0" applyFont="1" applyFill="1" applyAlignment="1" applyProtection="1">
      <alignment horizontal="center"/>
      <protection locked="0"/>
    </xf>
    <xf numFmtId="49" fontId="91" fillId="2" borderId="0" xfId="0" applyNumberFormat="1" applyFont="1" applyFill="1" applyAlignment="1" applyProtection="1">
      <alignment horizontal="center"/>
      <protection locked="0"/>
    </xf>
    <xf numFmtId="0" fontId="41" fillId="4" borderId="0" xfId="0" quotePrefix="1" applyFont="1" applyFill="1"/>
    <xf numFmtId="0" fontId="0" fillId="4" borderId="0" xfId="0" applyFill="1" applyAlignment="1">
      <alignment wrapText="1"/>
    </xf>
    <xf numFmtId="0" fontId="91" fillId="4" borderId="0" xfId="0" applyFont="1" applyFill="1" applyAlignment="1">
      <alignment wrapText="1"/>
    </xf>
    <xf numFmtId="0" fontId="0" fillId="4" borderId="0" xfId="0" applyFill="1" applyAlignment="1">
      <alignment horizontal="center" wrapText="1"/>
    </xf>
    <xf numFmtId="0" fontId="1" fillId="4" borderId="0" xfId="0" applyFont="1" applyFill="1" applyAlignment="1">
      <alignment horizontal="center" vertical="top" wrapText="1"/>
    </xf>
    <xf numFmtId="0" fontId="41" fillId="4" borderId="0" xfId="0" applyFont="1" applyFill="1"/>
    <xf numFmtId="0" fontId="14" fillId="4" borderId="0" xfId="0" applyFont="1" applyFill="1"/>
    <xf numFmtId="0" fontId="14" fillId="4" borderId="0" xfId="0" applyFont="1" applyFill="1" applyAlignment="1">
      <alignment wrapText="1"/>
    </xf>
    <xf numFmtId="0" fontId="0" fillId="4" borderId="0" xfId="0" applyFill="1" applyAlignment="1">
      <alignment horizontal="center" vertical="center"/>
    </xf>
    <xf numFmtId="0" fontId="19" fillId="4" borderId="0" xfId="0" quotePrefix="1" applyFont="1" applyFill="1" applyAlignment="1">
      <alignment horizontal="center" vertical="center"/>
    </xf>
    <xf numFmtId="49" fontId="0" fillId="4" borderId="0" xfId="0" applyNumberFormat="1" applyFill="1"/>
    <xf numFmtId="49" fontId="0" fillId="4" borderId="0" xfId="0" applyNumberFormat="1" applyFill="1" applyAlignment="1">
      <alignment horizontal="center"/>
    </xf>
    <xf numFmtId="0" fontId="14" fillId="4" borderId="0" xfId="0" quotePrefix="1" applyFont="1" applyFill="1"/>
    <xf numFmtId="0" fontId="8" fillId="2" borderId="9" xfId="0" applyFont="1" applyFill="1" applyBorder="1"/>
    <xf numFmtId="0" fontId="9" fillId="4" borderId="0" xfId="0" quotePrefix="1" applyFont="1" applyFill="1"/>
    <xf numFmtId="0" fontId="42" fillId="4" borderId="0" xfId="0" quotePrefix="1" applyFont="1" applyFill="1"/>
    <xf numFmtId="0" fontId="42" fillId="4" borderId="0" xfId="0" applyFont="1" applyFill="1"/>
    <xf numFmtId="0" fontId="6" fillId="4" borderId="0" xfId="0" quotePrefix="1" applyFont="1" applyFill="1"/>
    <xf numFmtId="0" fontId="7" fillId="4" borderId="0" xfId="0" applyFont="1" applyFill="1" applyAlignment="1">
      <alignment horizontal="left" vertical="center"/>
    </xf>
    <xf numFmtId="0" fontId="7" fillId="4" borderId="0" xfId="0" applyFont="1" applyFill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29" fillId="4" borderId="29" xfId="0" applyFont="1" applyFill="1" applyBorder="1" applyAlignment="1">
      <alignment vertical="center" wrapText="1"/>
    </xf>
    <xf numFmtId="0" fontId="29" fillId="4" borderId="25" xfId="0" applyFont="1" applyFill="1" applyBorder="1" applyAlignment="1">
      <alignment vertical="center" wrapText="1"/>
    </xf>
    <xf numFmtId="0" fontId="29" fillId="4" borderId="24" xfId="0" applyFont="1" applyFill="1" applyBorder="1" applyAlignment="1">
      <alignment vertical="center" wrapText="1"/>
    </xf>
    <xf numFmtId="0" fontId="29" fillId="4" borderId="23" xfId="0" applyFont="1" applyFill="1" applyBorder="1" applyAlignment="1">
      <alignment vertical="center" wrapText="1"/>
    </xf>
    <xf numFmtId="0" fontId="35" fillId="4" borderId="37" xfId="0" applyFont="1" applyFill="1" applyBorder="1" applyAlignment="1">
      <alignment horizontal="center" vertical="center" wrapText="1"/>
    </xf>
    <xf numFmtId="0" fontId="8" fillId="4" borderId="95" xfId="0" applyFont="1" applyFill="1" applyBorder="1"/>
    <xf numFmtId="0" fontId="35" fillId="4" borderId="13" xfId="0" applyFont="1" applyFill="1" applyBorder="1" applyAlignment="1">
      <alignment horizontal="center" vertical="center" wrapText="1"/>
    </xf>
    <xf numFmtId="0" fontId="36" fillId="4" borderId="38" xfId="0" quotePrefix="1" applyFont="1" applyFill="1" applyBorder="1" applyAlignment="1">
      <alignment horizontal="center" vertical="center" wrapText="1"/>
    </xf>
    <xf numFmtId="0" fontId="35" fillId="4" borderId="38" xfId="0" applyFont="1" applyFill="1" applyBorder="1" applyAlignment="1">
      <alignment horizontal="center" vertical="center" wrapText="1"/>
    </xf>
    <xf numFmtId="0" fontId="35" fillId="4" borderId="12" xfId="0" applyFont="1" applyFill="1" applyBorder="1" applyAlignment="1">
      <alignment horizontal="center" vertical="center" wrapText="1"/>
    </xf>
    <xf numFmtId="0" fontId="36" fillId="4" borderId="12" xfId="0" quotePrefix="1" applyFont="1" applyFill="1" applyBorder="1" applyAlignment="1">
      <alignment horizontal="center" vertical="center" wrapText="1"/>
    </xf>
    <xf numFmtId="0" fontId="36" fillId="4" borderId="15" xfId="0" quotePrefix="1" applyFont="1" applyFill="1" applyBorder="1" applyAlignment="1">
      <alignment horizontal="center" vertical="center" wrapText="1"/>
    </xf>
    <xf numFmtId="0" fontId="36" fillId="4" borderId="18" xfId="0" quotePrefix="1" applyFont="1" applyFill="1" applyBorder="1" applyAlignment="1">
      <alignment horizontal="center" vertical="center" wrapText="1"/>
    </xf>
    <xf numFmtId="164" fontId="72" fillId="4" borderId="36" xfId="0" applyNumberFormat="1" applyFont="1" applyFill="1" applyBorder="1" applyAlignment="1">
      <alignment horizontal="center" vertical="center" wrapText="1"/>
    </xf>
    <xf numFmtId="0" fontId="34" fillId="4" borderId="39" xfId="0" applyFont="1" applyFill="1" applyBorder="1" applyAlignment="1">
      <alignment horizontal="left" vertical="center" wrapText="1"/>
    </xf>
    <xf numFmtId="0" fontId="64" fillId="4" borderId="36" xfId="0" applyFont="1" applyFill="1" applyBorder="1" applyAlignment="1">
      <alignment horizontal="center" vertical="center" wrapText="1"/>
    </xf>
    <xf numFmtId="0" fontId="64" fillId="4" borderId="39" xfId="0" quotePrefix="1" applyFont="1" applyFill="1" applyBorder="1" applyAlignment="1">
      <alignment horizontal="center" vertical="center" wrapText="1"/>
    </xf>
    <xf numFmtId="0" fontId="24" fillId="4" borderId="39" xfId="0" applyFont="1" applyFill="1" applyBorder="1" applyAlignment="1">
      <alignment horizontal="center" vertical="center" wrapText="1"/>
    </xf>
    <xf numFmtId="0" fontId="74" fillId="4" borderId="40" xfId="0" applyFont="1" applyFill="1" applyBorder="1" applyAlignment="1">
      <alignment horizontal="center" vertical="center" wrapText="1"/>
    </xf>
    <xf numFmtId="0" fontId="36" fillId="4" borderId="39" xfId="0" applyFont="1" applyFill="1" applyBorder="1" applyAlignment="1">
      <alignment horizontal="left" vertical="center" wrapText="1"/>
    </xf>
    <xf numFmtId="164" fontId="72" fillId="4" borderId="29" xfId="0" applyNumberFormat="1" applyFont="1" applyFill="1" applyBorder="1" applyAlignment="1">
      <alignment horizontal="center" vertical="center" wrapText="1"/>
    </xf>
    <xf numFmtId="0" fontId="36" fillId="4" borderId="25" xfId="0" applyFont="1" applyFill="1" applyBorder="1" applyAlignment="1">
      <alignment horizontal="left" vertical="center" wrapText="1"/>
    </xf>
    <xf numFmtId="0" fontId="29" fillId="4" borderId="0" xfId="0" applyFont="1" applyFill="1"/>
    <xf numFmtId="0" fontId="29" fillId="4" borderId="0" xfId="0" applyFont="1" applyFill="1" applyAlignment="1">
      <alignment horizontal="left"/>
    </xf>
    <xf numFmtId="0" fontId="32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4" borderId="0" xfId="0" applyFont="1" applyFill="1" applyAlignment="1">
      <alignment horizontal="left" wrapText="1"/>
    </xf>
    <xf numFmtId="0" fontId="8" fillId="2" borderId="32" xfId="0" applyFont="1" applyFill="1" applyBorder="1" applyAlignment="1">
      <alignment horizontal="left"/>
    </xf>
    <xf numFmtId="0" fontId="40" fillId="2" borderId="32" xfId="0" applyFont="1" applyFill="1" applyBorder="1" applyAlignment="1">
      <alignment horizontal="right" wrapText="1"/>
    </xf>
    <xf numFmtId="0" fontId="8" fillId="2" borderId="32" xfId="0" applyFont="1" applyFill="1" applyBorder="1" applyAlignment="1">
      <alignment horizontal="left" wrapText="1"/>
    </xf>
    <xf numFmtId="0" fontId="50" fillId="4" borderId="0" xfId="0" applyFont="1" applyFill="1" applyAlignment="1">
      <alignment horizontal="center" vertical="center"/>
    </xf>
    <xf numFmtId="0" fontId="24" fillId="4" borderId="0" xfId="0" applyFont="1" applyFill="1" applyAlignment="1">
      <alignment horizontal="left" vertical="center"/>
    </xf>
    <xf numFmtId="0" fontId="29" fillId="4" borderId="0" xfId="0" applyFont="1" applyFill="1" applyAlignment="1">
      <alignment horizontal="left" vertical="center"/>
    </xf>
    <xf numFmtId="0" fontId="32" fillId="4" borderId="0" xfId="0" applyFont="1" applyFill="1" applyAlignment="1">
      <alignment wrapText="1"/>
    </xf>
    <xf numFmtId="0" fontId="32" fillId="4" borderId="0" xfId="0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0" fontId="94" fillId="4" borderId="0" xfId="0" applyFont="1" applyFill="1"/>
    <xf numFmtId="0" fontId="9" fillId="4" borderId="0" xfId="0" quotePrefix="1" applyFont="1" applyFill="1" applyAlignment="1">
      <alignment vertical="center"/>
    </xf>
    <xf numFmtId="0" fontId="94" fillId="4" borderId="0" xfId="0" quotePrefix="1" applyFont="1" applyFill="1" applyAlignment="1">
      <alignment horizontal="center"/>
    </xf>
    <xf numFmtId="0" fontId="32" fillId="4" borderId="0" xfId="0" applyFont="1" applyFill="1"/>
    <xf numFmtId="0" fontId="8" fillId="4" borderId="0" xfId="0" applyFont="1" applyFill="1" applyAlignment="1">
      <alignment vertical="top" wrapText="1"/>
    </xf>
    <xf numFmtId="0" fontId="76" fillId="4" borderId="58" xfId="0" applyFont="1" applyFill="1" applyBorder="1" applyAlignment="1">
      <alignment horizontal="left" vertical="top" wrapText="1"/>
    </xf>
    <xf numFmtId="0" fontId="37" fillId="0" borderId="0" xfId="0" quotePrefix="1" applyFont="1" applyAlignment="1">
      <alignment horizontal="center"/>
    </xf>
    <xf numFmtId="0" fontId="37" fillId="4" borderId="0" xfId="0" quotePrefix="1" applyFont="1" applyFill="1" applyAlignment="1">
      <alignment horizontal="center"/>
    </xf>
    <xf numFmtId="0" fontId="29" fillId="4" borderId="0" xfId="0" applyFont="1" applyFill="1" applyAlignment="1">
      <alignment horizontal="left" wrapText="1"/>
    </xf>
    <xf numFmtId="0" fontId="9" fillId="4" borderId="0" xfId="0" applyFont="1" applyFill="1" applyAlignment="1">
      <alignment horizontal="left"/>
    </xf>
    <xf numFmtId="0" fontId="9" fillId="4" borderId="0" xfId="0" applyFont="1" applyFill="1" applyAlignment="1">
      <alignment horizontal="left" wrapText="1"/>
    </xf>
    <xf numFmtId="0" fontId="33" fillId="4" borderId="0" xfId="0" quotePrefix="1" applyFont="1" applyFill="1" applyAlignment="1">
      <alignment horizontal="left"/>
    </xf>
    <xf numFmtId="0" fontId="95" fillId="4" borderId="0" xfId="0" applyFont="1" applyFill="1" applyAlignment="1">
      <alignment horizontal="left"/>
    </xf>
    <xf numFmtId="0" fontId="52" fillId="4" borderId="0" xfId="0" applyFont="1" applyFill="1"/>
    <xf numFmtId="0" fontId="52" fillId="4" borderId="0" xfId="0" applyFont="1" applyFill="1" applyAlignment="1">
      <alignment horizontal="left"/>
    </xf>
    <xf numFmtId="0" fontId="8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 wrapText="1"/>
    </xf>
    <xf numFmtId="0" fontId="8" fillId="4" borderId="0" xfId="0" applyFont="1" applyFill="1" applyAlignment="1">
      <alignment vertical="center" wrapText="1"/>
    </xf>
    <xf numFmtId="0" fontId="12" fillId="4" borderId="0" xfId="0" applyFont="1" applyFill="1"/>
    <xf numFmtId="0" fontId="49" fillId="4" borderId="0" xfId="0" applyFont="1" applyFill="1" applyAlignment="1">
      <alignment horizontal="left"/>
    </xf>
    <xf numFmtId="0" fontId="31" fillId="4" borderId="0" xfId="0" applyFont="1" applyFill="1" applyAlignment="1">
      <alignment horizontal="left"/>
    </xf>
    <xf numFmtId="0" fontId="9" fillId="4" borderId="0" xfId="0" applyFont="1" applyFill="1" applyAlignment="1">
      <alignment horizontal="center"/>
    </xf>
    <xf numFmtId="0" fontId="61" fillId="4" borderId="0" xfId="0" quotePrefix="1" applyFont="1" applyFill="1" applyAlignment="1" applyProtection="1">
      <alignment horizontal="right" vertical="top"/>
      <protection locked="0"/>
    </xf>
    <xf numFmtId="0" fontId="121" fillId="4" borderId="0" xfId="0" quotePrefix="1" applyFont="1" applyFill="1" applyAlignment="1">
      <alignment horizontal="left"/>
    </xf>
    <xf numFmtId="0" fontId="97" fillId="4" borderId="0" xfId="0" applyFont="1" applyFill="1" applyAlignment="1">
      <alignment vertical="top"/>
    </xf>
    <xf numFmtId="0" fontId="29" fillId="4" borderId="0" xfId="0" applyFont="1" applyFill="1" applyAlignment="1">
      <alignment wrapText="1"/>
    </xf>
    <xf numFmtId="0" fontId="29" fillId="2" borderId="0" xfId="0" applyFont="1" applyFill="1" applyAlignment="1">
      <alignment horizontal="left" vertical="top"/>
    </xf>
    <xf numFmtId="0" fontId="9" fillId="4" borderId="0" xfId="0" applyFont="1" applyFill="1" applyAlignment="1"/>
    <xf numFmtId="0" fontId="58" fillId="4" borderId="0" xfId="5" applyFont="1" applyFill="1" applyAlignment="1">
      <alignment horizontal="center" vertical="center" wrapText="1"/>
    </xf>
    <xf numFmtId="1" fontId="62" fillId="4" borderId="16" xfId="1" applyNumberFormat="1" applyFont="1" applyFill="1" applyBorder="1" applyAlignment="1">
      <alignment horizontal="center" vertical="center"/>
    </xf>
    <xf numFmtId="0" fontId="16" fillId="4" borderId="0" xfId="5" applyFont="1" applyFill="1" applyAlignment="1">
      <alignment horizontal="left" vertical="center" wrapText="1"/>
    </xf>
    <xf numFmtId="0" fontId="40" fillId="2" borderId="9" xfId="0" applyFont="1" applyFill="1" applyBorder="1" applyAlignment="1">
      <alignment horizontal="right" wrapText="1"/>
    </xf>
    <xf numFmtId="0" fontId="110" fillId="4" borderId="0" xfId="0" applyFont="1" applyFill="1" applyAlignment="1">
      <alignment horizontal="left"/>
    </xf>
    <xf numFmtId="0" fontId="8" fillId="4" borderId="0" xfId="0" applyFont="1" applyFill="1" applyAlignment="1">
      <alignment horizontal="left" vertical="top" wrapText="1"/>
    </xf>
    <xf numFmtId="0" fontId="45" fillId="4" borderId="0" xfId="0" applyFont="1" applyFill="1" applyAlignment="1">
      <alignment horizontal="left" vertical="center"/>
    </xf>
    <xf numFmtId="0" fontId="0" fillId="4" borderId="0" xfId="0" applyFont="1" applyFill="1" applyAlignment="1">
      <alignment horizontal="left" vertical="center"/>
    </xf>
    <xf numFmtId="0" fontId="7" fillId="4" borderId="0" xfId="0" applyFont="1" applyFill="1" applyAlignment="1">
      <alignment horizontal="center"/>
    </xf>
    <xf numFmtId="0" fontId="7" fillId="4" borderId="0" xfId="0" quotePrefix="1" applyFont="1" applyFill="1"/>
    <xf numFmtId="0" fontId="6" fillId="2" borderId="0" xfId="0" applyFont="1" applyFill="1" applyAlignment="1">
      <alignment horizontal="left" vertical="top"/>
    </xf>
    <xf numFmtId="0" fontId="95" fillId="4" borderId="0" xfId="0" applyFont="1" applyFill="1" applyAlignment="1">
      <alignment horizontal="right"/>
    </xf>
    <xf numFmtId="0" fontId="94" fillId="4" borderId="0" xfId="0" applyFont="1" applyFill="1" applyBorder="1" applyAlignment="1">
      <alignment horizontal="right"/>
    </xf>
    <xf numFmtId="0" fontId="94" fillId="4" borderId="0" xfId="0" quotePrefix="1" applyFont="1" applyFill="1" applyBorder="1" applyAlignment="1">
      <alignment horizontal="right"/>
    </xf>
    <xf numFmtId="0" fontId="7" fillId="4" borderId="0" xfId="0" applyFont="1" applyFill="1" applyBorder="1" applyAlignment="1"/>
    <xf numFmtId="0" fontId="45" fillId="0" borderId="0" xfId="0" applyFont="1" applyFill="1" applyAlignment="1">
      <alignment horizontal="left" vertical="center"/>
    </xf>
    <xf numFmtId="0" fontId="24" fillId="0" borderId="0" xfId="0" applyFont="1" applyFill="1" applyAlignment="1">
      <alignment horizontal="left" vertical="center"/>
    </xf>
    <xf numFmtId="0" fontId="5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29" fillId="0" borderId="0" xfId="0" applyFont="1" applyFill="1" applyAlignment="1">
      <alignment horizontal="left" vertical="center"/>
    </xf>
    <xf numFmtId="0" fontId="32" fillId="0" borderId="0" xfId="0" applyFont="1" applyFill="1" applyAlignment="1">
      <alignment wrapText="1"/>
    </xf>
    <xf numFmtId="0" fontId="32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center" vertical="center"/>
    </xf>
    <xf numFmtId="0" fontId="94" fillId="0" borderId="0" xfId="0" applyFont="1" applyFill="1"/>
    <xf numFmtId="0" fontId="9" fillId="0" borderId="0" xfId="0" quotePrefix="1" applyFont="1" applyFill="1" applyAlignment="1">
      <alignment vertical="center"/>
    </xf>
    <xf numFmtId="0" fontId="94" fillId="0" borderId="0" xfId="0" quotePrefix="1" applyFont="1" applyFill="1" applyAlignment="1">
      <alignment horizontal="center"/>
    </xf>
    <xf numFmtId="0" fontId="0" fillId="0" borderId="0" xfId="0" applyFont="1" applyFill="1" applyAlignment="1">
      <alignment horizontal="left"/>
    </xf>
    <xf numFmtId="0" fontId="32" fillId="0" borderId="0" xfId="0" applyFont="1" applyFill="1" applyAlignment="1">
      <alignment horizontal="left"/>
    </xf>
    <xf numFmtId="0" fontId="32" fillId="0" borderId="0" xfId="0" applyFont="1" applyFill="1"/>
    <xf numFmtId="0" fontId="8" fillId="0" borderId="0" xfId="0" applyFont="1" applyFill="1" applyAlignment="1">
      <alignment vertical="top" wrapText="1"/>
    </xf>
    <xf numFmtId="0" fontId="37" fillId="0" borderId="0" xfId="0" quotePrefix="1" applyFont="1" applyFill="1" applyAlignment="1">
      <alignment horizontal="center"/>
    </xf>
    <xf numFmtId="0" fontId="67" fillId="0" borderId="59" xfId="0" quotePrefix="1" applyFont="1" applyFill="1" applyBorder="1" applyAlignment="1">
      <alignment vertical="top"/>
    </xf>
    <xf numFmtId="0" fontId="67" fillId="0" borderId="58" xfId="0" quotePrefix="1" applyFont="1" applyFill="1" applyBorder="1" applyAlignment="1">
      <alignment vertical="top"/>
    </xf>
    <xf numFmtId="0" fontId="37" fillId="0" borderId="59" xfId="0" quotePrefix="1" applyFont="1" applyFill="1" applyBorder="1" applyAlignment="1"/>
    <xf numFmtId="0" fontId="37" fillId="0" borderId="58" xfId="0" quotePrefix="1" applyFont="1" applyFill="1" applyBorder="1" applyAlignment="1"/>
    <xf numFmtId="0" fontId="76" fillId="0" borderId="58" xfId="0" applyFont="1" applyFill="1" applyBorder="1" applyAlignment="1">
      <alignment horizontal="left" vertical="top"/>
    </xf>
    <xf numFmtId="0" fontId="40" fillId="2" borderId="0" xfId="0" applyFont="1" applyFill="1" applyBorder="1" applyAlignment="1" applyProtection="1">
      <alignment horizontal="left"/>
    </xf>
    <xf numFmtId="0" fontId="6" fillId="4" borderId="0" xfId="1" quotePrefix="1" applyFont="1" applyFill="1" applyBorder="1" applyAlignment="1" applyProtection="1">
      <alignment horizontal="left"/>
    </xf>
    <xf numFmtId="0" fontId="98" fillId="0" borderId="0" xfId="7"/>
    <xf numFmtId="49" fontId="65" fillId="4" borderId="0" xfId="1" applyNumberFormat="1" applyFont="1" applyFill="1" applyBorder="1" applyAlignment="1" applyProtection="1">
      <alignment horizontal="center"/>
    </xf>
    <xf numFmtId="0" fontId="65" fillId="4" borderId="0" xfId="1" applyFont="1" applyFill="1" applyBorder="1" applyAlignment="1" applyProtection="1">
      <alignment horizontal="left" vertical="top"/>
    </xf>
    <xf numFmtId="3" fontId="88" fillId="4" borderId="0" xfId="1" quotePrefix="1" applyNumberFormat="1" applyFont="1" applyFill="1" applyBorder="1" applyAlignment="1" applyProtection="1">
      <alignment horizontal="center" vertical="center"/>
    </xf>
    <xf numFmtId="3" fontId="61" fillId="4" borderId="7" xfId="1" applyNumberFormat="1" applyFont="1" applyFill="1" applyBorder="1" applyAlignment="1" applyProtection="1">
      <alignment horizontal="center" vertical="center"/>
    </xf>
    <xf numFmtId="0" fontId="65" fillId="4" borderId="19" xfId="1" applyFont="1" applyFill="1" applyBorder="1" applyProtection="1"/>
    <xf numFmtId="3" fontId="88" fillId="4" borderId="13" xfId="1" quotePrefix="1" applyNumberFormat="1" applyFont="1" applyFill="1" applyBorder="1" applyAlignment="1" applyProtection="1">
      <alignment horizontal="center" vertical="center"/>
    </xf>
    <xf numFmtId="0" fontId="5" fillId="4" borderId="13" xfId="1" applyFill="1" applyBorder="1" applyProtection="1"/>
    <xf numFmtId="0" fontId="62" fillId="4" borderId="16" xfId="1" applyFont="1" applyFill="1" applyBorder="1" applyAlignment="1" applyProtection="1">
      <alignment horizontal="center" vertical="center"/>
    </xf>
    <xf numFmtId="0" fontId="62" fillId="4" borderId="18" xfId="1" applyFont="1" applyFill="1" applyBorder="1" applyAlignment="1" applyProtection="1">
      <alignment horizontal="center" vertical="center"/>
    </xf>
    <xf numFmtId="49" fontId="58" fillId="4" borderId="18" xfId="1" applyNumberFormat="1" applyFont="1" applyFill="1" applyBorder="1" applyAlignment="1" applyProtection="1">
      <alignment horizontal="center" vertical="top"/>
    </xf>
    <xf numFmtId="1" fontId="62" fillId="4" borderId="18" xfId="1" applyNumberFormat="1" applyFont="1" applyFill="1" applyBorder="1" applyAlignment="1" applyProtection="1">
      <alignment horizontal="center"/>
    </xf>
    <xf numFmtId="0" fontId="21" fillId="4" borderId="0" xfId="1" applyFont="1" applyFill="1" applyAlignment="1">
      <alignment horizontal="left"/>
    </xf>
    <xf numFmtId="49" fontId="58" fillId="4" borderId="20" xfId="1" applyNumberFormat="1" applyFont="1" applyFill="1" applyBorder="1" applyAlignment="1">
      <alignment horizontal="center" vertical="center"/>
    </xf>
    <xf numFmtId="0" fontId="65" fillId="4" borderId="20" xfId="1" applyFont="1" applyFill="1" applyBorder="1" applyAlignment="1">
      <alignment horizontal="left" vertical="top"/>
    </xf>
    <xf numFmtId="1" fontId="62" fillId="4" borderId="17" xfId="1" applyNumberFormat="1" applyFont="1" applyFill="1" applyBorder="1" applyAlignment="1" applyProtection="1">
      <alignment horizontal="center" vertical="center"/>
    </xf>
    <xf numFmtId="0" fontId="65" fillId="4" borderId="96" xfId="1" applyFont="1" applyFill="1" applyBorder="1" applyProtection="1"/>
    <xf numFmtId="0" fontId="65" fillId="4" borderId="97" xfId="1" applyFont="1" applyFill="1" applyBorder="1" applyProtection="1"/>
    <xf numFmtId="0" fontId="5" fillId="4" borderId="100" xfId="1" applyFill="1" applyBorder="1" applyAlignment="1" applyProtection="1"/>
    <xf numFmtId="0" fontId="23" fillId="4" borderId="0" xfId="0" applyFont="1" applyFill="1" applyBorder="1" applyAlignment="1">
      <alignment horizontal="left"/>
    </xf>
    <xf numFmtId="0" fontId="23" fillId="4" borderId="0" xfId="0" applyFont="1" applyFill="1" applyBorder="1" applyAlignment="1">
      <alignment horizontal="center"/>
    </xf>
    <xf numFmtId="167" fontId="125" fillId="2" borderId="0" xfId="6" applyNumberFormat="1" applyFont="1" applyFill="1" applyBorder="1" applyAlignment="1" applyProtection="1">
      <alignment horizontal="right"/>
      <protection locked="0"/>
    </xf>
    <xf numFmtId="167" fontId="125" fillId="2" borderId="0" xfId="6" applyNumberFormat="1" applyFont="1" applyFill="1" applyBorder="1" applyProtection="1">
      <protection locked="0"/>
    </xf>
    <xf numFmtId="3" fontId="88" fillId="4" borderId="9" xfId="1" quotePrefix="1" applyNumberFormat="1" applyFont="1" applyFill="1" applyBorder="1" applyAlignment="1" applyProtection="1">
      <alignment horizontal="center" vertical="center"/>
    </xf>
    <xf numFmtId="0" fontId="5" fillId="2" borderId="0" xfId="1" applyFill="1" applyProtection="1"/>
    <xf numFmtId="0" fontId="40" fillId="0" borderId="0" xfId="0" applyFont="1" applyFill="1" applyBorder="1" applyAlignment="1" applyProtection="1">
      <alignment horizontal="right"/>
    </xf>
    <xf numFmtId="1" fontId="10" fillId="4" borderId="14" xfId="5" applyNumberFormat="1" applyFont="1" applyFill="1" applyBorder="1" applyAlignment="1" applyProtection="1">
      <alignment horizontal="center" vertical="center"/>
      <protection locked="0"/>
    </xf>
    <xf numFmtId="1" fontId="10" fillId="4" borderId="17" xfId="5" applyNumberFormat="1" applyFont="1" applyFill="1" applyBorder="1" applyAlignment="1" applyProtection="1">
      <alignment horizontal="center" vertical="center"/>
      <protection locked="0"/>
    </xf>
    <xf numFmtId="1" fontId="10" fillId="4" borderId="16" xfId="5" applyNumberFormat="1" applyFont="1" applyFill="1" applyBorder="1" applyAlignment="1" applyProtection="1">
      <alignment horizontal="center" vertical="center"/>
      <protection locked="0"/>
    </xf>
    <xf numFmtId="1" fontId="10" fillId="4" borderId="13" xfId="5" applyNumberFormat="1" applyFont="1" applyFill="1" applyBorder="1" applyAlignment="1" applyProtection="1">
      <alignment horizontal="center" vertical="center"/>
      <protection locked="0"/>
    </xf>
    <xf numFmtId="0" fontId="53" fillId="4" borderId="0" xfId="0" applyFont="1" applyFill="1" applyBorder="1" applyAlignment="1" applyProtection="1"/>
    <xf numFmtId="0" fontId="47" fillId="2" borderId="0" xfId="1" quotePrefix="1" applyFont="1" applyFill="1" applyBorder="1" applyAlignment="1" applyProtection="1">
      <alignment horizontal="left" vertical="top"/>
    </xf>
    <xf numFmtId="0" fontId="6" fillId="4" borderId="0" xfId="1" quotePrefix="1" applyFont="1" applyFill="1" applyBorder="1" applyAlignment="1" applyProtection="1">
      <alignment horizontal="left"/>
    </xf>
    <xf numFmtId="3" fontId="63" fillId="2" borderId="66" xfId="5" applyNumberFormat="1" applyFont="1" applyFill="1" applyBorder="1" applyAlignment="1" applyProtection="1"/>
    <xf numFmtId="3" fontId="63" fillId="2" borderId="76" xfId="5" applyNumberFormat="1" applyFont="1" applyFill="1" applyBorder="1" applyAlignment="1" applyProtection="1"/>
    <xf numFmtId="0" fontId="23" fillId="4" borderId="0" xfId="5" applyFont="1" applyFill="1" applyAlignment="1" applyProtection="1">
      <alignment horizontal="right"/>
    </xf>
    <xf numFmtId="0" fontId="8" fillId="0" borderId="0" xfId="0" applyFont="1" applyBorder="1"/>
    <xf numFmtId="0" fontId="37" fillId="0" borderId="59" xfId="0" quotePrefix="1" applyFont="1" applyFill="1" applyBorder="1" applyAlignment="1">
      <alignment horizontal="center"/>
    </xf>
    <xf numFmtId="0" fontId="14" fillId="2" borderId="0" xfId="1" applyFont="1" applyFill="1" applyBorder="1" applyAlignment="1">
      <alignment horizontal="left"/>
    </xf>
    <xf numFmtId="0" fontId="104" fillId="2" borderId="83" xfId="1" applyFont="1" applyFill="1" applyBorder="1" applyAlignment="1">
      <alignment horizontal="left"/>
    </xf>
    <xf numFmtId="0" fontId="104" fillId="2" borderId="84" xfId="1" applyFont="1" applyFill="1" applyBorder="1" applyAlignment="1">
      <alignment horizontal="left"/>
    </xf>
    <xf numFmtId="0" fontId="56" fillId="4" borderId="0" xfId="1" applyFont="1" applyFill="1" applyBorder="1" applyAlignment="1" applyProtection="1">
      <alignment horizontal="right" vertical="top"/>
    </xf>
    <xf numFmtId="0" fontId="45" fillId="2" borderId="91" xfId="1" applyFont="1" applyFill="1" applyBorder="1" applyAlignment="1" applyProtection="1">
      <alignment horizontal="center"/>
      <protection locked="0"/>
    </xf>
    <xf numFmtId="0" fontId="45" fillId="2" borderId="92" xfId="1" applyFont="1" applyFill="1" applyBorder="1" applyAlignment="1" applyProtection="1">
      <alignment horizontal="center"/>
      <protection locked="0"/>
    </xf>
    <xf numFmtId="0" fontId="98" fillId="2" borderId="93" xfId="7" applyFill="1" applyBorder="1" applyAlignment="1" applyProtection="1">
      <alignment horizontal="center"/>
      <protection locked="0"/>
    </xf>
    <xf numFmtId="0" fontId="42" fillId="2" borderId="93" xfId="1" applyFont="1" applyFill="1" applyBorder="1" applyAlignment="1" applyProtection="1">
      <alignment horizontal="center"/>
      <protection locked="0"/>
    </xf>
    <xf numFmtId="0" fontId="45" fillId="2" borderId="94" xfId="1" applyFont="1" applyFill="1" applyBorder="1" applyAlignment="1" applyProtection="1">
      <alignment horizontal="center"/>
      <protection locked="0"/>
    </xf>
    <xf numFmtId="0" fontId="115" fillId="2" borderId="94" xfId="1" applyFont="1" applyFill="1" applyBorder="1" applyAlignment="1" applyProtection="1">
      <alignment horizontal="center"/>
      <protection locked="0"/>
    </xf>
    <xf numFmtId="0" fontId="45" fillId="2" borderId="33" xfId="1" applyFont="1" applyFill="1" applyBorder="1" applyAlignment="1" applyProtection="1">
      <alignment horizontal="left"/>
      <protection locked="0"/>
    </xf>
    <xf numFmtId="0" fontId="21" fillId="2" borderId="33" xfId="1" applyFont="1" applyFill="1" applyBorder="1" applyAlignment="1" applyProtection="1">
      <alignment horizontal="left"/>
      <protection locked="0"/>
    </xf>
    <xf numFmtId="0" fontId="40" fillId="2" borderId="11" xfId="1" applyFont="1" applyFill="1" applyBorder="1" applyAlignment="1" applyProtection="1">
      <alignment horizontal="left"/>
      <protection locked="0"/>
    </xf>
    <xf numFmtId="0" fontId="40" fillId="2" borderId="33" xfId="1" applyFont="1" applyFill="1" applyBorder="1" applyAlignment="1" applyProtection="1">
      <alignment horizontal="left"/>
      <protection locked="0"/>
    </xf>
    <xf numFmtId="0" fontId="40" fillId="2" borderId="33" xfId="1" quotePrefix="1" applyFont="1" applyFill="1" applyBorder="1" applyAlignment="1" applyProtection="1">
      <alignment horizontal="left"/>
      <protection locked="0"/>
    </xf>
    <xf numFmtId="0" fontId="45" fillId="2" borderId="86" xfId="1" applyFont="1" applyFill="1" applyBorder="1" applyAlignment="1" applyProtection="1">
      <alignment horizontal="left"/>
      <protection locked="0"/>
    </xf>
    <xf numFmtId="0" fontId="45" fillId="2" borderId="87" xfId="1" applyFont="1" applyFill="1" applyBorder="1" applyAlignment="1" applyProtection="1">
      <alignment horizontal="left"/>
      <protection locked="0"/>
    </xf>
    <xf numFmtId="0" fontId="45" fillId="2" borderId="88" xfId="1" applyFont="1" applyFill="1" applyBorder="1" applyAlignment="1" applyProtection="1">
      <alignment horizontal="left"/>
      <protection locked="0"/>
    </xf>
    <xf numFmtId="166" fontId="30" fillId="2" borderId="86" xfId="1" applyNumberFormat="1" applyFont="1" applyFill="1" applyBorder="1" applyAlignment="1" applyProtection="1">
      <alignment horizontal="left"/>
      <protection locked="0"/>
    </xf>
    <xf numFmtId="166" fontId="30" fillId="2" borderId="87" xfId="1" applyNumberFormat="1" applyFont="1" applyFill="1" applyBorder="1" applyAlignment="1" applyProtection="1">
      <alignment horizontal="left"/>
      <protection locked="0"/>
    </xf>
    <xf numFmtId="0" fontId="30" fillId="2" borderId="0" xfId="1" applyFont="1" applyFill="1" applyBorder="1" applyAlignment="1" applyProtection="1">
      <alignment horizontal="left"/>
      <protection locked="0"/>
    </xf>
    <xf numFmtId="2" fontId="91" fillId="2" borderId="0" xfId="1" applyNumberFormat="1" applyFont="1" applyFill="1" applyBorder="1" applyAlignment="1" applyProtection="1">
      <alignment horizontal="left"/>
      <protection locked="0"/>
    </xf>
    <xf numFmtId="0" fontId="91" fillId="2" borderId="82" xfId="1" applyFont="1" applyFill="1" applyBorder="1" applyAlignment="1" applyProtection="1">
      <alignment horizontal="left"/>
      <protection locked="0"/>
    </xf>
    <xf numFmtId="0" fontId="24" fillId="4" borderId="0" xfId="1" applyFont="1" applyFill="1" applyBorder="1" applyAlignment="1" applyProtection="1"/>
    <xf numFmtId="0" fontId="5" fillId="4" borderId="0" xfId="1" applyFill="1" applyBorder="1" applyAlignment="1" applyProtection="1"/>
    <xf numFmtId="0" fontId="15" fillId="4" borderId="0" xfId="1" applyFont="1" applyFill="1" applyBorder="1" applyAlignment="1" applyProtection="1">
      <alignment horizontal="left"/>
    </xf>
    <xf numFmtId="0" fontId="14" fillId="4" borderId="0" xfId="1" applyFont="1" applyFill="1" applyBorder="1" applyAlignment="1" applyProtection="1"/>
    <xf numFmtId="0" fontId="31" fillId="2" borderId="79" xfId="1" applyFont="1" applyFill="1" applyBorder="1" applyAlignment="1">
      <alignment horizontal="left"/>
    </xf>
    <xf numFmtId="0" fontId="31" fillId="2" borderId="80" xfId="1" applyFont="1" applyFill="1" applyBorder="1" applyAlignment="1">
      <alignment horizontal="left"/>
    </xf>
    <xf numFmtId="0" fontId="31" fillId="2" borderId="81" xfId="1" applyFont="1" applyFill="1" applyBorder="1" applyAlignment="1">
      <alignment horizontal="left"/>
    </xf>
    <xf numFmtId="49" fontId="7" fillId="2" borderId="49" xfId="0" applyNumberFormat="1" applyFont="1" applyFill="1" applyBorder="1" applyAlignment="1" applyProtection="1">
      <alignment horizontal="left"/>
      <protection locked="0"/>
    </xf>
    <xf numFmtId="49" fontId="7" fillId="2" borderId="50" xfId="0" applyNumberFormat="1" applyFont="1" applyFill="1" applyBorder="1" applyAlignment="1" applyProtection="1">
      <alignment horizontal="left"/>
      <protection locked="0"/>
    </xf>
    <xf numFmtId="49" fontId="7" fillId="2" borderId="51" xfId="0" applyNumberFormat="1" applyFont="1" applyFill="1" applyBorder="1" applyAlignment="1" applyProtection="1">
      <alignment horizontal="left"/>
      <protection locked="0"/>
    </xf>
    <xf numFmtId="0" fontId="102" fillId="4" borderId="0" xfId="1" quotePrefix="1" applyFont="1" applyFill="1" applyBorder="1" applyAlignment="1" applyProtection="1">
      <alignment horizontal="center"/>
    </xf>
    <xf numFmtId="0" fontId="103" fillId="4" borderId="0" xfId="1" applyFont="1" applyFill="1" applyBorder="1" applyAlignment="1" applyProtection="1">
      <alignment horizontal="center"/>
    </xf>
    <xf numFmtId="0" fontId="61" fillId="4" borderId="0" xfId="0" applyFont="1" applyFill="1" applyAlignment="1">
      <alignment horizontal="right" vertical="top" wrapText="1"/>
    </xf>
    <xf numFmtId="49" fontId="119" fillId="2" borderId="52" xfId="0" applyNumberFormat="1" applyFont="1" applyFill="1" applyBorder="1" applyAlignment="1" applyProtection="1">
      <alignment horizontal="center"/>
      <protection locked="0"/>
    </xf>
    <xf numFmtId="49" fontId="119" fillId="2" borderId="41" xfId="0" applyNumberFormat="1" applyFont="1" applyFill="1" applyBorder="1" applyAlignment="1" applyProtection="1">
      <alignment horizontal="center"/>
      <protection locked="0"/>
    </xf>
    <xf numFmtId="49" fontId="119" fillId="2" borderId="43" xfId="0" applyNumberFormat="1" applyFont="1" applyFill="1" applyBorder="1" applyAlignment="1" applyProtection="1">
      <alignment horizontal="center"/>
      <protection locked="0"/>
    </xf>
    <xf numFmtId="49" fontId="119" fillId="2" borderId="54" xfId="0" applyNumberFormat="1" applyFont="1" applyFill="1" applyBorder="1" applyAlignment="1" applyProtection="1">
      <alignment horizontal="center"/>
      <protection locked="0"/>
    </xf>
    <xf numFmtId="49" fontId="119" fillId="2" borderId="55" xfId="0" applyNumberFormat="1" applyFont="1" applyFill="1" applyBorder="1" applyAlignment="1" applyProtection="1">
      <alignment horizontal="center"/>
      <protection locked="0"/>
    </xf>
    <xf numFmtId="49" fontId="119" fillId="2" borderId="56" xfId="0" applyNumberFormat="1" applyFont="1" applyFill="1" applyBorder="1" applyAlignment="1" applyProtection="1">
      <alignment horizontal="center"/>
      <protection locked="0"/>
    </xf>
    <xf numFmtId="0" fontId="40" fillId="2" borderId="4" xfId="0" applyFont="1" applyFill="1" applyBorder="1" applyAlignment="1">
      <alignment horizontal="left"/>
    </xf>
    <xf numFmtId="0" fontId="40" fillId="2" borderId="9" xfId="0" applyFont="1" applyFill="1" applyBorder="1" applyAlignment="1">
      <alignment horizontal="left"/>
    </xf>
    <xf numFmtId="0" fontId="40" fillId="2" borderId="9" xfId="0" applyFont="1" applyFill="1" applyBorder="1" applyAlignment="1">
      <alignment horizontal="right"/>
    </xf>
    <xf numFmtId="0" fontId="40" fillId="2" borderId="2" xfId="0" applyFont="1" applyFill="1" applyBorder="1" applyAlignment="1">
      <alignment horizontal="right"/>
    </xf>
    <xf numFmtId="0" fontId="58" fillId="4" borderId="0" xfId="0" applyFont="1" applyFill="1" applyAlignment="1">
      <alignment horizontal="right"/>
    </xf>
    <xf numFmtId="0" fontId="45" fillId="2" borderId="0" xfId="0" applyFont="1" applyFill="1" applyAlignment="1">
      <alignment horizontal="left" vertical="top"/>
    </xf>
    <xf numFmtId="0" fontId="44" fillId="2" borderId="0" xfId="0" applyFont="1" applyFill="1" applyAlignment="1">
      <alignment horizontal="left" vertical="top"/>
    </xf>
    <xf numFmtId="0" fontId="92" fillId="2" borderId="57" xfId="0" applyFont="1" applyFill="1" applyBorder="1" applyAlignment="1" applyProtection="1">
      <alignment horizontal="left"/>
      <protection locked="0"/>
    </xf>
    <xf numFmtId="49" fontId="90" fillId="2" borderId="52" xfId="0" applyNumberFormat="1" applyFont="1" applyFill="1" applyBorder="1" applyAlignment="1" applyProtection="1">
      <alignment horizontal="left" vertical="top" wrapText="1"/>
      <protection locked="0"/>
    </xf>
    <xf numFmtId="49" fontId="1" fillId="2" borderId="41" xfId="0" applyNumberFormat="1" applyFont="1" applyFill="1" applyBorder="1" applyAlignment="1" applyProtection="1">
      <alignment horizontal="left" vertical="top" wrapText="1"/>
      <protection locked="0"/>
    </xf>
    <xf numFmtId="49" fontId="1" fillId="2" borderId="43" xfId="0" applyNumberFormat="1" applyFont="1" applyFill="1" applyBorder="1" applyAlignment="1" applyProtection="1">
      <alignment horizontal="left" vertical="top" wrapText="1"/>
      <protection locked="0"/>
    </xf>
    <xf numFmtId="49" fontId="1" fillId="2" borderId="53" xfId="0" applyNumberFormat="1" applyFont="1" applyFill="1" applyBorder="1" applyAlignment="1" applyProtection="1">
      <alignment horizontal="left" vertical="top" wrapText="1"/>
      <protection locked="0"/>
    </xf>
    <xf numFmtId="49" fontId="1" fillId="2" borderId="0" xfId="0" applyNumberFormat="1" applyFont="1" applyFill="1" applyAlignment="1" applyProtection="1">
      <alignment horizontal="left" vertical="top" wrapText="1"/>
      <protection locked="0"/>
    </xf>
    <xf numFmtId="49" fontId="1" fillId="2" borderId="42" xfId="0" applyNumberFormat="1" applyFont="1" applyFill="1" applyBorder="1" applyAlignment="1" applyProtection="1">
      <alignment horizontal="left" vertical="top" wrapText="1"/>
      <protection locked="0"/>
    </xf>
    <xf numFmtId="49" fontId="1" fillId="2" borderId="54" xfId="0" applyNumberFormat="1" applyFont="1" applyFill="1" applyBorder="1" applyAlignment="1" applyProtection="1">
      <alignment horizontal="left" vertical="top" wrapText="1"/>
      <protection locked="0"/>
    </xf>
    <xf numFmtId="49" fontId="1" fillId="2" borderId="55" xfId="0" applyNumberFormat="1" applyFont="1" applyFill="1" applyBorder="1" applyAlignment="1" applyProtection="1">
      <alignment horizontal="left" vertical="top" wrapText="1"/>
      <protection locked="0"/>
    </xf>
    <xf numFmtId="49" fontId="1" fillId="2" borderId="56" xfId="0" applyNumberFormat="1" applyFont="1" applyFill="1" applyBorder="1" applyAlignment="1" applyProtection="1">
      <alignment horizontal="left" vertical="top" wrapText="1"/>
      <protection locked="0"/>
    </xf>
    <xf numFmtId="0" fontId="90" fillId="2" borderId="57" xfId="0" applyFont="1" applyFill="1" applyBorder="1" applyAlignment="1" applyProtection="1">
      <alignment horizontal="left"/>
      <protection locked="0"/>
    </xf>
    <xf numFmtId="0" fontId="92" fillId="2" borderId="0" xfId="0" applyFont="1" applyFill="1" applyAlignment="1" applyProtection="1">
      <alignment horizontal="left"/>
      <protection locked="0"/>
    </xf>
    <xf numFmtId="0" fontId="0" fillId="4" borderId="0" xfId="0" applyFill="1" applyAlignment="1">
      <alignment horizontal="center" wrapText="1"/>
    </xf>
    <xf numFmtId="0" fontId="50" fillId="5" borderId="5" xfId="0" applyFont="1" applyFill="1" applyBorder="1" applyAlignment="1">
      <alignment horizontal="center"/>
    </xf>
    <xf numFmtId="0" fontId="50" fillId="5" borderId="7" xfId="0" applyFont="1" applyFill="1" applyBorder="1" applyAlignment="1">
      <alignment horizontal="center"/>
    </xf>
    <xf numFmtId="0" fontId="50" fillId="5" borderId="6" xfId="0" applyFont="1" applyFill="1" applyBorder="1" applyAlignment="1">
      <alignment horizontal="center"/>
    </xf>
    <xf numFmtId="0" fontId="0" fillId="4" borderId="0" xfId="0" applyFill="1" applyAlignment="1">
      <alignment horizontal="left"/>
    </xf>
    <xf numFmtId="166" fontId="81" fillId="2" borderId="49" xfId="0" applyNumberFormat="1" applyFont="1" applyFill="1" applyBorder="1" applyAlignment="1" applyProtection="1">
      <alignment horizontal="center"/>
      <protection locked="0"/>
    </xf>
    <xf numFmtId="166" fontId="81" fillId="2" borderId="50" xfId="0" applyNumberFormat="1" applyFont="1" applyFill="1" applyBorder="1" applyAlignment="1" applyProtection="1">
      <alignment horizontal="center"/>
      <protection locked="0"/>
    </xf>
    <xf numFmtId="166" fontId="81" fillId="2" borderId="51" xfId="0" applyNumberFormat="1" applyFont="1" applyFill="1" applyBorder="1" applyAlignment="1" applyProtection="1">
      <alignment horizontal="center"/>
      <protection locked="0"/>
    </xf>
    <xf numFmtId="0" fontId="0" fillId="4" borderId="0" xfId="0" applyFill="1" applyAlignment="1">
      <alignment horizontal="center"/>
    </xf>
    <xf numFmtId="0" fontId="120" fillId="4" borderId="0" xfId="0" quotePrefix="1" applyFont="1" applyFill="1" applyBorder="1" applyAlignment="1" applyProtection="1">
      <alignment horizontal="right" vertical="top" wrapText="1"/>
    </xf>
    <xf numFmtId="49" fontId="116" fillId="2" borderId="0" xfId="0" applyNumberFormat="1" applyFont="1" applyFill="1" applyBorder="1" applyAlignment="1" applyProtection="1">
      <alignment horizontal="center"/>
      <protection locked="0"/>
    </xf>
    <xf numFmtId="0" fontId="50" fillId="5" borderId="5" xfId="0" applyFont="1" applyFill="1" applyBorder="1" applyAlignment="1" applyProtection="1">
      <alignment horizontal="center" vertical="center"/>
    </xf>
    <xf numFmtId="0" fontId="50" fillId="5" borderId="7" xfId="0" applyFont="1" applyFill="1" applyBorder="1" applyAlignment="1" applyProtection="1">
      <alignment horizontal="center" vertical="center"/>
    </xf>
    <xf numFmtId="0" fontId="50" fillId="5" borderId="6" xfId="0" applyFont="1" applyFill="1" applyBorder="1" applyAlignment="1" applyProtection="1">
      <alignment horizontal="center" vertical="center"/>
    </xf>
    <xf numFmtId="0" fontId="40" fillId="2" borderId="0" xfId="0" applyFont="1" applyFill="1" applyBorder="1" applyAlignment="1" applyProtection="1">
      <alignment horizontal="right"/>
    </xf>
    <xf numFmtId="0" fontId="50" fillId="5" borderId="0" xfId="0" applyFont="1" applyFill="1" applyBorder="1" applyAlignment="1">
      <alignment horizontal="center" vertical="center"/>
    </xf>
    <xf numFmtId="0" fontId="29" fillId="4" borderId="0" xfId="0" applyFont="1" applyFill="1" applyAlignment="1">
      <alignment horizontal="left"/>
    </xf>
    <xf numFmtId="0" fontId="40" fillId="2" borderId="47" xfId="0" applyFont="1" applyFill="1" applyBorder="1" applyAlignment="1">
      <alignment horizontal="left" wrapText="1"/>
    </xf>
    <xf numFmtId="0" fontId="40" fillId="2" borderId="32" xfId="0" applyFont="1" applyFill="1" applyBorder="1" applyAlignment="1">
      <alignment horizontal="left" wrapText="1"/>
    </xf>
    <xf numFmtId="0" fontId="40" fillId="2" borderId="32" xfId="0" applyFont="1" applyFill="1" applyBorder="1" applyAlignment="1">
      <alignment horizontal="center"/>
    </xf>
    <xf numFmtId="0" fontId="40" fillId="2" borderId="48" xfId="0" applyFont="1" applyFill="1" applyBorder="1" applyAlignment="1">
      <alignment horizontal="center"/>
    </xf>
    <xf numFmtId="0" fontId="29" fillId="4" borderId="0" xfId="0" applyFont="1" applyFill="1" applyAlignment="1">
      <alignment horizontal="left" wrapText="1"/>
    </xf>
    <xf numFmtId="0" fontId="6" fillId="4" borderId="0" xfId="0" applyFont="1" applyFill="1" applyAlignment="1">
      <alignment horizontal="center" vertical="center"/>
    </xf>
    <xf numFmtId="0" fontId="36" fillId="4" borderId="0" xfId="0" applyFont="1" applyFill="1" applyAlignment="1">
      <alignment horizontal="center" vertical="center" wrapText="1"/>
    </xf>
    <xf numFmtId="0" fontId="36" fillId="4" borderId="22" xfId="0" applyFont="1" applyFill="1" applyBorder="1" applyAlignment="1">
      <alignment horizontal="center" vertical="center" wrapText="1"/>
    </xf>
    <xf numFmtId="0" fontId="36" fillId="4" borderId="13" xfId="0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50" fillId="5" borderId="44" xfId="0" applyFont="1" applyFill="1" applyBorder="1" applyAlignment="1">
      <alignment horizontal="center"/>
    </xf>
    <xf numFmtId="0" fontId="50" fillId="5" borderId="34" xfId="0" applyFont="1" applyFill="1" applyBorder="1" applyAlignment="1">
      <alignment horizontal="center"/>
    </xf>
    <xf numFmtId="0" fontId="50" fillId="5" borderId="45" xfId="0" applyFont="1" applyFill="1" applyBorder="1" applyAlignment="1">
      <alignment horizontal="center"/>
    </xf>
    <xf numFmtId="0" fontId="49" fillId="4" borderId="0" xfId="0" applyFont="1" applyFill="1" applyAlignment="1">
      <alignment horizontal="left" wrapText="1"/>
    </xf>
    <xf numFmtId="0" fontId="32" fillId="4" borderId="0" xfId="0" applyFont="1" applyFill="1" applyAlignment="1">
      <alignment horizontal="left" wrapText="1"/>
    </xf>
    <xf numFmtId="0" fontId="50" fillId="5" borderId="5" xfId="0" applyFont="1" applyFill="1" applyBorder="1" applyAlignment="1">
      <alignment horizontal="center" vertical="center"/>
    </xf>
    <xf numFmtId="0" fontId="50" fillId="5" borderId="7" xfId="0" applyFont="1" applyFill="1" applyBorder="1" applyAlignment="1">
      <alignment horizontal="center" vertical="center"/>
    </xf>
    <xf numFmtId="0" fontId="50" fillId="5" borderId="6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top" wrapText="1"/>
    </xf>
    <xf numFmtId="0" fontId="40" fillId="2" borderId="9" xfId="0" applyFont="1" applyFill="1" applyBorder="1" applyAlignment="1">
      <alignment horizontal="right" wrapText="1"/>
    </xf>
    <xf numFmtId="0" fontId="40" fillId="2" borderId="2" xfId="0" applyFont="1" applyFill="1" applyBorder="1" applyAlignment="1">
      <alignment horizontal="right" wrapText="1"/>
    </xf>
    <xf numFmtId="0" fontId="109" fillId="0" borderId="59" xfId="0" quotePrefix="1" applyFont="1" applyBorder="1" applyAlignment="1">
      <alignment horizontal="left" vertical="top"/>
    </xf>
    <xf numFmtId="0" fontId="109" fillId="0" borderId="58" xfId="0" quotePrefix="1" applyFont="1" applyBorder="1" applyAlignment="1">
      <alignment horizontal="left" vertical="top"/>
    </xf>
    <xf numFmtId="0" fontId="37" fillId="0" borderId="59" xfId="0" quotePrefix="1" applyFont="1" applyBorder="1" applyAlignment="1">
      <alignment horizontal="right"/>
    </xf>
    <xf numFmtId="0" fontId="37" fillId="0" borderId="58" xfId="0" quotePrefix="1" applyFont="1" applyBorder="1" applyAlignment="1">
      <alignment horizontal="right"/>
    </xf>
    <xf numFmtId="0" fontId="7" fillId="4" borderId="0" xfId="0" applyFont="1" applyFill="1" applyAlignment="1">
      <alignment horizontal="center"/>
    </xf>
    <xf numFmtId="0" fontId="7" fillId="4" borderId="0" xfId="0" quotePrefix="1" applyFont="1" applyFill="1" applyAlignment="1">
      <alignment horizontal="left"/>
    </xf>
    <xf numFmtId="0" fontId="121" fillId="4" borderId="0" xfId="6" quotePrefix="1" applyNumberFormat="1" applyFont="1" applyFill="1" applyBorder="1" applyAlignment="1" applyProtection="1">
      <alignment horizontal="center"/>
      <protection locked="0"/>
    </xf>
    <xf numFmtId="0" fontId="121" fillId="4" borderId="0" xfId="6" applyNumberFormat="1" applyFont="1" applyFill="1" applyBorder="1" applyAlignment="1" applyProtection="1">
      <alignment horizontal="center"/>
      <protection locked="0"/>
    </xf>
    <xf numFmtId="0" fontId="91" fillId="2" borderId="49" xfId="0" applyFont="1" applyFill="1" applyBorder="1" applyAlignment="1" applyProtection="1">
      <alignment horizontal="left" vertical="top" wrapText="1"/>
      <protection locked="0"/>
    </xf>
    <xf numFmtId="0" fontId="91" fillId="2" borderId="50" xfId="0" applyFont="1" applyFill="1" applyBorder="1" applyAlignment="1" applyProtection="1">
      <alignment horizontal="left" vertical="top" wrapText="1"/>
      <protection locked="0"/>
    </xf>
    <xf numFmtId="0" fontId="91" fillId="2" borderId="51" xfId="0" applyFont="1" applyFill="1" applyBorder="1" applyAlignment="1" applyProtection="1">
      <alignment horizontal="left" vertical="top" wrapText="1"/>
      <protection locked="0"/>
    </xf>
    <xf numFmtId="0" fontId="50" fillId="5" borderId="0" xfId="0" applyFont="1" applyFill="1" applyBorder="1" applyAlignment="1">
      <alignment horizontal="center"/>
    </xf>
    <xf numFmtId="0" fontId="50" fillId="12" borderId="0" xfId="0" applyFont="1" applyFill="1" applyAlignment="1">
      <alignment horizontal="center" vertical="center"/>
    </xf>
    <xf numFmtId="3" fontId="10" fillId="4" borderId="16" xfId="1" quotePrefix="1" applyNumberFormat="1" applyFont="1" applyFill="1" applyBorder="1" applyAlignment="1" applyProtection="1">
      <alignment horizontal="center" vertical="center"/>
    </xf>
    <xf numFmtId="3" fontId="10" fillId="4" borderId="18" xfId="1" quotePrefix="1" applyNumberFormat="1" applyFont="1" applyFill="1" applyBorder="1" applyAlignment="1" applyProtection="1">
      <alignment horizontal="center" vertical="center"/>
    </xf>
    <xf numFmtId="0" fontId="50" fillId="6" borderId="0" xfId="1" quotePrefix="1" applyFont="1" applyFill="1" applyBorder="1" applyAlignment="1" applyProtection="1">
      <alignment horizontal="center" vertical="center"/>
    </xf>
    <xf numFmtId="0" fontId="45" fillId="4" borderId="39" xfId="5" applyFont="1" applyFill="1" applyBorder="1" applyAlignment="1" applyProtection="1">
      <alignment horizontal="center"/>
    </xf>
    <xf numFmtId="0" fontId="82" fillId="4" borderId="39" xfId="5" applyFont="1" applyFill="1" applyBorder="1" applyAlignment="1" applyProtection="1">
      <alignment horizontal="center"/>
    </xf>
    <xf numFmtId="0" fontId="6" fillId="4" borderId="0" xfId="1" quotePrefix="1" applyFont="1" applyFill="1" applyBorder="1" applyAlignment="1" applyProtection="1">
      <alignment horizontal="left"/>
    </xf>
    <xf numFmtId="0" fontId="6" fillId="4" borderId="0" xfId="0" applyFont="1" applyFill="1" applyBorder="1" applyAlignment="1" applyProtection="1">
      <alignment horizontal="left"/>
    </xf>
    <xf numFmtId="0" fontId="113" fillId="4" borderId="0" xfId="1" quotePrefix="1" applyFont="1" applyFill="1" applyBorder="1" applyAlignment="1" applyProtection="1">
      <alignment horizontal="left"/>
    </xf>
    <xf numFmtId="0" fontId="102" fillId="4" borderId="24" xfId="1" applyFont="1" applyFill="1" applyBorder="1" applyAlignment="1" applyProtection="1">
      <alignment horizontal="center" vertical="center"/>
    </xf>
    <xf numFmtId="0" fontId="102" fillId="4" borderId="25" xfId="1" applyFont="1" applyFill="1" applyBorder="1" applyAlignment="1" applyProtection="1">
      <alignment horizontal="center" vertical="center"/>
    </xf>
    <xf numFmtId="0" fontId="102" fillId="4" borderId="23" xfId="1" applyFont="1" applyFill="1" applyBorder="1" applyAlignment="1" applyProtection="1">
      <alignment horizontal="center" vertical="center"/>
    </xf>
    <xf numFmtId="0" fontId="126" fillId="2" borderId="49" xfId="1" quotePrefix="1" applyFont="1" applyFill="1" applyBorder="1" applyAlignment="1" applyProtection="1">
      <alignment horizontal="left" vertical="top"/>
      <protection locked="0"/>
    </xf>
    <xf numFmtId="0" fontId="126" fillId="2" borderId="50" xfId="1" quotePrefix="1" applyFont="1" applyFill="1" applyBorder="1" applyAlignment="1" applyProtection="1">
      <alignment horizontal="left" vertical="top"/>
      <protection locked="0"/>
    </xf>
    <xf numFmtId="0" fontId="126" fillId="2" borderId="51" xfId="1" quotePrefix="1" applyFont="1" applyFill="1" applyBorder="1" applyAlignment="1" applyProtection="1">
      <alignment horizontal="left" vertical="top"/>
      <protection locked="0"/>
    </xf>
    <xf numFmtId="0" fontId="5" fillId="4" borderId="0" xfId="1" applyFill="1" applyBorder="1" applyAlignment="1" applyProtection="1">
      <alignment horizontal="center"/>
    </xf>
    <xf numFmtId="0" fontId="47" fillId="2" borderId="0" xfId="1" quotePrefix="1" applyFont="1" applyFill="1" applyBorder="1" applyAlignment="1" applyProtection="1">
      <alignment horizontal="left" vertical="top"/>
    </xf>
    <xf numFmtId="0" fontId="47" fillId="2" borderId="0" xfId="1" quotePrefix="1" applyFont="1" applyFill="1" applyBorder="1" applyAlignment="1" applyProtection="1">
      <alignment horizontal="right"/>
    </xf>
    <xf numFmtId="0" fontId="21" fillId="4" borderId="0" xfId="1" applyFont="1" applyFill="1" applyBorder="1" applyAlignment="1" applyProtection="1">
      <alignment horizontal="center" vertical="center" wrapText="1"/>
    </xf>
    <xf numFmtId="0" fontId="21" fillId="4" borderId="13" xfId="1" applyFont="1" applyFill="1" applyBorder="1" applyAlignment="1" applyProtection="1">
      <alignment horizontal="center" vertical="center" wrapText="1"/>
    </xf>
    <xf numFmtId="0" fontId="24" fillId="4" borderId="0" xfId="5" applyFill="1" applyBorder="1" applyAlignment="1" applyProtection="1">
      <alignment horizontal="center" vertical="top" wrapText="1"/>
    </xf>
    <xf numFmtId="0" fontId="24" fillId="4" borderId="0" xfId="5" applyFill="1" applyBorder="1" applyAlignment="1" applyProtection="1">
      <alignment vertical="top"/>
    </xf>
    <xf numFmtId="0" fontId="107" fillId="4" borderId="0" xfId="1" applyFont="1" applyFill="1" applyBorder="1" applyAlignment="1" applyProtection="1">
      <alignment horizontal="center" vertical="center"/>
    </xf>
    <xf numFmtId="0" fontId="107" fillId="4" borderId="13" xfId="1" applyFont="1" applyFill="1" applyBorder="1" applyAlignment="1" applyProtection="1">
      <alignment horizontal="center" vertical="center"/>
    </xf>
    <xf numFmtId="0" fontId="9" fillId="4" borderId="0" xfId="1" applyFont="1" applyFill="1" applyBorder="1" applyAlignment="1" applyProtection="1">
      <alignment horizontal="center" vertical="center"/>
    </xf>
    <xf numFmtId="0" fontId="9" fillId="4" borderId="13" xfId="1" applyFont="1" applyFill="1" applyBorder="1" applyAlignment="1" applyProtection="1">
      <alignment horizontal="center" vertical="center"/>
    </xf>
    <xf numFmtId="0" fontId="30" fillId="4" borderId="0" xfId="1" applyFont="1" applyFill="1" applyBorder="1" applyAlignment="1" applyProtection="1">
      <alignment horizontal="center" vertical="top"/>
    </xf>
    <xf numFmtId="0" fontId="30" fillId="4" borderId="13" xfId="1" applyFont="1" applyFill="1" applyBorder="1" applyAlignment="1" applyProtection="1">
      <alignment horizontal="center" vertical="top"/>
    </xf>
    <xf numFmtId="0" fontId="23" fillId="7" borderId="24" xfId="1" applyFont="1" applyFill="1" applyBorder="1" applyAlignment="1" applyProtection="1">
      <alignment horizontal="center"/>
    </xf>
    <xf numFmtId="0" fontId="23" fillId="7" borderId="25" xfId="1" applyFont="1" applyFill="1" applyBorder="1" applyAlignment="1" applyProtection="1">
      <alignment horizontal="center"/>
    </xf>
    <xf numFmtId="0" fontId="23" fillId="7" borderId="23" xfId="1" applyFont="1" applyFill="1" applyBorder="1" applyAlignment="1" applyProtection="1">
      <alignment horizontal="center"/>
    </xf>
    <xf numFmtId="0" fontId="23" fillId="8" borderId="22" xfId="1" applyFont="1" applyFill="1" applyBorder="1" applyAlignment="1" applyProtection="1">
      <alignment horizontal="center" wrapText="1"/>
    </xf>
    <xf numFmtId="0" fontId="23" fillId="8" borderId="0" xfId="1" applyFont="1" applyFill="1" applyBorder="1" applyAlignment="1" applyProtection="1">
      <alignment horizontal="center" wrapText="1"/>
    </xf>
    <xf numFmtId="0" fontId="23" fillId="8" borderId="13" xfId="1" applyFont="1" applyFill="1" applyBorder="1" applyAlignment="1" applyProtection="1">
      <alignment horizontal="center" wrapText="1"/>
    </xf>
    <xf numFmtId="0" fontId="23" fillId="9" borderId="24" xfId="1" applyFont="1" applyFill="1" applyBorder="1" applyAlignment="1" applyProtection="1">
      <alignment horizontal="center"/>
    </xf>
    <xf numFmtId="0" fontId="23" fillId="9" borderId="25" xfId="1" applyFont="1" applyFill="1" applyBorder="1" applyAlignment="1" applyProtection="1">
      <alignment horizontal="center"/>
    </xf>
    <xf numFmtId="0" fontId="23" fillId="9" borderId="23" xfId="1" applyFont="1" applyFill="1" applyBorder="1" applyAlignment="1" applyProtection="1">
      <alignment horizontal="center"/>
    </xf>
    <xf numFmtId="0" fontId="105" fillId="4" borderId="60" xfId="1" applyFont="1" applyFill="1" applyBorder="1" applyAlignment="1" applyProtection="1">
      <alignment horizontal="center"/>
    </xf>
    <xf numFmtId="0" fontId="105" fillId="4" borderId="39" xfId="1" applyFont="1" applyFill="1" applyBorder="1" applyAlignment="1" applyProtection="1">
      <alignment horizontal="center"/>
    </xf>
    <xf numFmtId="3" fontId="24" fillId="0" borderId="98" xfId="1" applyNumberFormat="1" applyFont="1" applyFill="1" applyBorder="1" applyAlignment="1" applyProtection="1">
      <alignment horizontal="center" vertical="center"/>
      <protection locked="0"/>
    </xf>
    <xf numFmtId="3" fontId="24" fillId="0" borderId="101" xfId="1" applyNumberFormat="1" applyFont="1" applyFill="1" applyBorder="1" applyAlignment="1" applyProtection="1">
      <alignment horizontal="center" vertical="center"/>
      <protection locked="0"/>
    </xf>
    <xf numFmtId="3" fontId="24" fillId="0" borderId="99" xfId="1" applyNumberFormat="1" applyFont="1" applyFill="1" applyBorder="1" applyAlignment="1" applyProtection="1">
      <alignment horizontal="center" vertical="center"/>
      <protection locked="0"/>
    </xf>
    <xf numFmtId="0" fontId="50" fillId="11" borderId="0" xfId="0" applyFont="1" applyFill="1" applyAlignment="1">
      <alignment horizontal="center" vertical="center"/>
    </xf>
    <xf numFmtId="3" fontId="10" fillId="4" borderId="102" xfId="1" quotePrefix="1" applyNumberFormat="1" applyFont="1" applyFill="1" applyBorder="1" applyAlignment="1" applyProtection="1">
      <alignment horizontal="center" vertical="center"/>
    </xf>
    <xf numFmtId="3" fontId="10" fillId="4" borderId="103" xfId="1" quotePrefix="1" applyNumberFormat="1" applyFont="1" applyFill="1" applyBorder="1" applyAlignment="1" applyProtection="1">
      <alignment horizontal="center" vertical="center"/>
    </xf>
    <xf numFmtId="3" fontId="24" fillId="2" borderId="98" xfId="1" applyNumberFormat="1" applyFont="1" applyFill="1" applyBorder="1" applyAlignment="1" applyProtection="1">
      <alignment horizontal="center" vertical="center"/>
      <protection locked="0"/>
    </xf>
    <xf numFmtId="3" fontId="24" fillId="2" borderId="99" xfId="1" applyNumberFormat="1" applyFont="1" applyFill="1" applyBorder="1" applyAlignment="1" applyProtection="1">
      <alignment horizontal="center" vertical="center"/>
      <protection locked="0"/>
    </xf>
    <xf numFmtId="0" fontId="50" fillId="11" borderId="0" xfId="1" quotePrefix="1" applyFont="1" applyFill="1" applyBorder="1" applyAlignment="1" applyProtection="1">
      <alignment horizontal="center" vertical="center"/>
    </xf>
    <xf numFmtId="0" fontId="24" fillId="0" borderId="0" xfId="5" applyFill="1" applyAlignment="1" applyProtection="1">
      <alignment horizontal="right"/>
    </xf>
    <xf numFmtId="0" fontId="23" fillId="9" borderId="22" xfId="5" applyFont="1" applyFill="1" applyBorder="1" applyAlignment="1" applyProtection="1">
      <alignment horizontal="center" vertical="top" wrapText="1"/>
    </xf>
    <xf numFmtId="0" fontId="23" fillId="9" borderId="0" xfId="5" applyFont="1" applyFill="1" applyBorder="1" applyAlignment="1" applyProtection="1">
      <alignment horizontal="center" vertical="top" wrapText="1"/>
    </xf>
    <xf numFmtId="0" fontId="23" fillId="9" borderId="13" xfId="5" applyFont="1" applyFill="1" applyBorder="1" applyAlignment="1" applyProtection="1">
      <alignment horizontal="center" vertical="top" wrapText="1"/>
    </xf>
    <xf numFmtId="0" fontId="23" fillId="8" borderId="22" xfId="5" applyFont="1" applyFill="1" applyBorder="1" applyAlignment="1" applyProtection="1">
      <alignment horizontal="center" vertical="top" wrapText="1"/>
    </xf>
    <xf numFmtId="0" fontId="23" fillId="8" borderId="0" xfId="5" applyFont="1" applyFill="1" applyBorder="1" applyAlignment="1" applyProtection="1">
      <alignment horizontal="center" vertical="top" wrapText="1"/>
    </xf>
    <xf numFmtId="0" fontId="23" fillId="8" borderId="13" xfId="5" applyFont="1" applyFill="1" applyBorder="1" applyAlignment="1" applyProtection="1">
      <alignment horizontal="center" vertical="top" wrapText="1"/>
    </xf>
    <xf numFmtId="0" fontId="23" fillId="7" borderId="22" xfId="5" applyFont="1" applyFill="1" applyBorder="1" applyAlignment="1" applyProtection="1">
      <alignment horizontal="center" wrapText="1"/>
    </xf>
    <xf numFmtId="0" fontId="23" fillId="7" borderId="0" xfId="5" applyFont="1" applyFill="1" applyBorder="1" applyAlignment="1" applyProtection="1">
      <alignment horizontal="center" wrapText="1"/>
    </xf>
    <xf numFmtId="0" fontId="23" fillId="7" borderId="13" xfId="5" applyFont="1" applyFill="1" applyBorder="1" applyAlignment="1" applyProtection="1">
      <alignment horizontal="center" wrapText="1"/>
    </xf>
    <xf numFmtId="0" fontId="23" fillId="4" borderId="0" xfId="5" quotePrefix="1" applyFont="1" applyFill="1" applyBorder="1" applyAlignment="1" applyProtection="1">
      <alignment horizontal="right"/>
    </xf>
    <xf numFmtId="0" fontId="40" fillId="4" borderId="0" xfId="0" applyFont="1" applyFill="1" applyAlignment="1" applyProtection="1">
      <alignment horizontal="right"/>
    </xf>
    <xf numFmtId="0" fontId="23" fillId="4" borderId="22" xfId="5" applyFont="1" applyFill="1" applyBorder="1" applyAlignment="1" applyProtection="1">
      <alignment horizontal="center" vertical="center"/>
    </xf>
    <xf numFmtId="0" fontId="24" fillId="4" borderId="0" xfId="5" applyFill="1" applyBorder="1" applyAlignment="1" applyProtection="1"/>
    <xf numFmtId="0" fontId="24" fillId="4" borderId="13" xfId="5" applyFill="1" applyBorder="1" applyAlignment="1" applyProtection="1"/>
    <xf numFmtId="0" fontId="23" fillId="4" borderId="0" xfId="5" quotePrefix="1" applyFont="1" applyFill="1" applyBorder="1" applyAlignment="1" applyProtection="1">
      <alignment horizontal="center" vertical="center"/>
    </xf>
    <xf numFmtId="0" fontId="23" fillId="4" borderId="0" xfId="5" applyFont="1" applyFill="1" applyBorder="1" applyAlignment="1" applyProtection="1">
      <alignment horizontal="center" vertical="center"/>
    </xf>
    <xf numFmtId="0" fontId="45" fillId="0" borderId="49" xfId="5" applyFont="1" applyFill="1" applyBorder="1" applyAlignment="1" applyProtection="1">
      <alignment horizontal="left" vertical="center"/>
      <protection locked="0"/>
    </xf>
    <xf numFmtId="0" fontId="45" fillId="0" borderId="50" xfId="5" applyFont="1" applyFill="1" applyBorder="1" applyAlignment="1" applyProtection="1">
      <alignment horizontal="left" vertical="center"/>
      <protection locked="0"/>
    </xf>
    <xf numFmtId="0" fontId="30" fillId="0" borderId="50" xfId="0" applyFont="1" applyFill="1" applyBorder="1" applyAlignment="1" applyProtection="1">
      <alignment horizontal="left" vertical="center"/>
      <protection locked="0"/>
    </xf>
    <xf numFmtId="0" fontId="30" fillId="0" borderId="51" xfId="0" applyFont="1" applyFill="1" applyBorder="1" applyAlignment="1" applyProtection="1">
      <alignment horizontal="left" vertical="center"/>
      <protection locked="0"/>
    </xf>
    <xf numFmtId="0" fontId="23" fillId="4" borderId="0" xfId="5" applyFont="1" applyFill="1" applyAlignment="1" applyProtection="1">
      <alignment horizontal="right"/>
    </xf>
    <xf numFmtId="0" fontId="21" fillId="4" borderId="41" xfId="5" applyFont="1" applyFill="1" applyBorder="1" applyAlignment="1" applyProtection="1">
      <alignment horizontal="center"/>
    </xf>
    <xf numFmtId="0" fontId="38" fillId="4" borderId="12" xfId="5" applyFont="1" applyFill="1" applyBorder="1" applyAlignment="1" applyProtection="1">
      <alignment horizontal="center" vertical="center"/>
    </xf>
    <xf numFmtId="0" fontId="89" fillId="4" borderId="29" xfId="5" applyFont="1" applyFill="1" applyBorder="1" applyAlignment="1" applyProtection="1">
      <alignment horizontal="center" vertical="center"/>
    </xf>
    <xf numFmtId="0" fontId="89" fillId="4" borderId="37" xfId="5" applyFont="1" applyFill="1" applyBorder="1" applyAlignment="1" applyProtection="1">
      <alignment horizontal="center" vertical="center"/>
    </xf>
    <xf numFmtId="0" fontId="89" fillId="4" borderId="38" xfId="5" applyFont="1" applyFill="1" applyBorder="1" applyAlignment="1" applyProtection="1">
      <alignment horizontal="center" vertical="center"/>
    </xf>
    <xf numFmtId="0" fontId="42" fillId="4" borderId="24" xfId="5" applyFont="1" applyFill="1" applyBorder="1" applyAlignment="1" applyProtection="1">
      <alignment horizontal="center"/>
    </xf>
    <xf numFmtId="0" fontId="42" fillId="4" borderId="25" xfId="5" applyFont="1" applyFill="1" applyBorder="1" applyAlignment="1" applyProtection="1">
      <alignment horizontal="center"/>
    </xf>
    <xf numFmtId="49" fontId="45" fillId="4" borderId="15" xfId="5" applyNumberFormat="1" applyFont="1" applyFill="1" applyBorder="1" applyAlignment="1" applyProtection="1">
      <alignment horizontal="center"/>
    </xf>
    <xf numFmtId="49" fontId="45" fillId="4" borderId="12" xfId="5" applyNumberFormat="1" applyFont="1" applyFill="1" applyBorder="1" applyAlignment="1" applyProtection="1">
      <alignment horizontal="center"/>
    </xf>
    <xf numFmtId="49" fontId="45" fillId="4" borderId="18" xfId="5" applyNumberFormat="1" applyFont="1" applyFill="1" applyBorder="1" applyAlignment="1" applyProtection="1">
      <alignment horizontal="center"/>
    </xf>
    <xf numFmtId="0" fontId="24" fillId="4" borderId="39" xfId="5" applyFill="1" applyBorder="1" applyAlignment="1" applyProtection="1">
      <alignment horizontal="center"/>
    </xf>
    <xf numFmtId="0" fontId="42" fillId="7" borderId="15" xfId="5" quotePrefix="1" applyFont="1" applyFill="1" applyBorder="1" applyAlignment="1" applyProtection="1">
      <alignment horizontal="center" vertical="top"/>
    </xf>
    <xf numFmtId="0" fontId="42" fillId="7" borderId="12" xfId="5" quotePrefix="1" applyFont="1" applyFill="1" applyBorder="1" applyAlignment="1" applyProtection="1">
      <alignment horizontal="center" vertical="top"/>
    </xf>
    <xf numFmtId="0" fontId="42" fillId="7" borderId="18" xfId="5" quotePrefix="1" applyFont="1" applyFill="1" applyBorder="1" applyAlignment="1" applyProtection="1">
      <alignment horizontal="center" vertical="top"/>
    </xf>
    <xf numFmtId="0" fontId="42" fillId="8" borderId="15" xfId="5" quotePrefix="1" applyFont="1" applyFill="1" applyBorder="1" applyAlignment="1" applyProtection="1">
      <alignment horizontal="center" vertical="top"/>
    </xf>
    <xf numFmtId="0" fontId="42" fillId="8" borderId="12" xfId="5" quotePrefix="1" applyFont="1" applyFill="1" applyBorder="1" applyAlignment="1" applyProtection="1">
      <alignment horizontal="center" vertical="top"/>
    </xf>
    <xf numFmtId="0" fontId="42" fillId="8" borderId="18" xfId="5" quotePrefix="1" applyFont="1" applyFill="1" applyBorder="1" applyAlignment="1" applyProtection="1">
      <alignment horizontal="center" vertical="top"/>
    </xf>
    <xf numFmtId="0" fontId="42" fillId="9" borderId="15" xfId="5" quotePrefix="1" applyFont="1" applyFill="1" applyBorder="1" applyAlignment="1" applyProtection="1">
      <alignment horizontal="center" vertical="top"/>
    </xf>
    <xf numFmtId="0" fontId="42" fillId="9" borderId="12" xfId="5" quotePrefix="1" applyFont="1" applyFill="1" applyBorder="1" applyAlignment="1" applyProtection="1">
      <alignment horizontal="center" vertical="top"/>
    </xf>
    <xf numFmtId="0" fontId="42" fillId="9" borderId="18" xfId="5" quotePrefix="1" applyFont="1" applyFill="1" applyBorder="1" applyAlignment="1" applyProtection="1">
      <alignment horizontal="center" vertical="top"/>
    </xf>
    <xf numFmtId="0" fontId="42" fillId="0" borderId="0" xfId="5" applyFont="1" applyAlignment="1">
      <alignment horizontal="center"/>
    </xf>
    <xf numFmtId="167" fontId="24" fillId="2" borderId="64" xfId="6" applyNumberFormat="1" applyFont="1" applyFill="1" applyBorder="1" applyAlignment="1" applyProtection="1">
      <protection locked="0"/>
    </xf>
    <xf numFmtId="167" fontId="24" fillId="2" borderId="68" xfId="6" applyNumberFormat="1" applyFont="1" applyFill="1" applyBorder="1" applyAlignment="1" applyProtection="1">
      <protection locked="0"/>
    </xf>
    <xf numFmtId="167" fontId="24" fillId="2" borderId="89" xfId="6" applyNumberFormat="1" applyFont="1" applyFill="1" applyBorder="1" applyAlignment="1" applyProtection="1">
      <protection locked="0"/>
    </xf>
    <xf numFmtId="167" fontId="24" fillId="2" borderId="1" xfId="6" applyNumberFormat="1" applyFont="1" applyFill="1" applyBorder="1" applyAlignment="1" applyProtection="1"/>
    <xf numFmtId="167" fontId="24" fillId="2" borderId="65" xfId="6" applyNumberFormat="1" applyFont="1" applyFill="1" applyBorder="1" applyAlignment="1" applyProtection="1"/>
    <xf numFmtId="167" fontId="24" fillId="2" borderId="67" xfId="6" applyNumberFormat="1" applyFont="1" applyFill="1" applyBorder="1" applyAlignment="1" applyProtection="1"/>
    <xf numFmtId="167" fontId="24" fillId="2" borderId="74" xfId="6" applyNumberFormat="1" applyFont="1" applyFill="1" applyBorder="1" applyAlignment="1" applyProtection="1"/>
  </cellXfs>
  <cellStyles count="8">
    <cellStyle name="Comma" xfId="6" builtinId="3"/>
    <cellStyle name="Comma 2" xfId="2" xr:uid="{00000000-0005-0000-0000-000001000000}"/>
    <cellStyle name="Hyperlink" xfId="7" builtinId="8"/>
    <cellStyle name="Hyperlink 2" xfId="4" xr:uid="{00000000-0005-0000-0000-000002000000}"/>
    <cellStyle name="Normal" xfId="0" builtinId="0"/>
    <cellStyle name="Normal 2" xfId="1" xr:uid="{00000000-0005-0000-0000-000004000000}"/>
    <cellStyle name="Normal 3" xfId="3" xr:uid="{00000000-0005-0000-0000-000005000000}"/>
    <cellStyle name="Normal 4" xfId="5" xr:uid="{00000000-0005-0000-0000-000006000000}"/>
  </cellStyles>
  <dxfs count="0"/>
  <tableStyles count="0" defaultTableStyle="TableStyleMedium2" defaultPivotStyle="PivotStyleLight16"/>
  <colors>
    <mruColors>
      <color rgb="FF339D81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6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6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6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6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6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6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184785</xdr:colOff>
      <xdr:row>1</xdr:row>
      <xdr:rowOff>17144</xdr:rowOff>
    </xdr:from>
    <xdr:to>
      <xdr:col>2</xdr:col>
      <xdr:colOff>470535</xdr:colOff>
      <xdr:row>3</xdr:row>
      <xdr:rowOff>89535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" y="207644"/>
          <a:ext cx="952500" cy="481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466724</xdr:colOff>
      <xdr:row>17</xdr:row>
      <xdr:rowOff>1</xdr:rowOff>
    </xdr:from>
    <xdr:to>
      <xdr:col>12</xdr:col>
      <xdr:colOff>257175</xdr:colOff>
      <xdr:row>17</xdr:row>
      <xdr:rowOff>209549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381749" y="4000501"/>
          <a:ext cx="257176" cy="20954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 b="1">
              <a:solidFill>
                <a:schemeClr val="tx2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xdr:txBody>
    </xdr:sp>
    <xdr:clientData/>
  </xdr:twoCellAnchor>
  <xdr:twoCellAnchor>
    <xdr:from>
      <xdr:col>13</xdr:col>
      <xdr:colOff>514350</xdr:colOff>
      <xdr:row>17</xdr:row>
      <xdr:rowOff>19050</xdr:rowOff>
    </xdr:from>
    <xdr:to>
      <xdr:col>14</xdr:col>
      <xdr:colOff>361950</xdr:colOff>
      <xdr:row>18</xdr:row>
      <xdr:rowOff>9525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7991475" y="4019550"/>
          <a:ext cx="371475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 b="1">
              <a:solidFill>
                <a:schemeClr val="tx2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0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41</xdr:row>
      <xdr:rowOff>9525</xdr:rowOff>
    </xdr:from>
    <xdr:to>
      <xdr:col>5</xdr:col>
      <xdr:colOff>66675</xdr:colOff>
      <xdr:row>42</xdr:row>
      <xdr:rowOff>19050</xdr:rowOff>
    </xdr:to>
    <xdr:sp macro="" textlink="">
      <xdr:nvSpPr>
        <xdr:cNvPr id="3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76275" y="8677275"/>
          <a:ext cx="2343150" cy="180975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28575</xdr:rowOff>
        </xdr:from>
        <xdr:to>
          <xdr:col>2</xdr:col>
          <xdr:colOff>1790700</xdr:colOff>
          <xdr:row>15</xdr:row>
          <xdr:rowOff>180975</xdr:rowOff>
        </xdr:to>
        <xdr:sp macro="" textlink="">
          <xdr:nvSpPr>
            <xdr:cNvPr id="157698" name="ComboBox2" hidden="1">
              <a:extLst>
                <a:ext uri="{63B3BB69-23CF-44E3-9099-C40C66FF867C}">
                  <a14:compatExt spid="_x0000_s157698"/>
                </a:ext>
                <a:ext uri="{FF2B5EF4-FFF2-40B4-BE49-F238E27FC236}">
                  <a16:creationId xmlns:a16="http://schemas.microsoft.com/office/drawing/2014/main" id="{00000000-0008-0000-0900-000002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16</xdr:row>
          <xdr:rowOff>9525</xdr:rowOff>
        </xdr:from>
        <xdr:to>
          <xdr:col>2</xdr:col>
          <xdr:colOff>1790700</xdr:colOff>
          <xdr:row>16</xdr:row>
          <xdr:rowOff>161925</xdr:rowOff>
        </xdr:to>
        <xdr:sp macro="" textlink="">
          <xdr:nvSpPr>
            <xdr:cNvPr id="157699" name="ComboBox3" hidden="1">
              <a:extLst>
                <a:ext uri="{63B3BB69-23CF-44E3-9099-C40C66FF867C}">
                  <a14:compatExt spid="_x0000_s157699"/>
                </a:ext>
                <a:ext uri="{FF2B5EF4-FFF2-40B4-BE49-F238E27FC236}">
                  <a16:creationId xmlns:a16="http://schemas.microsoft.com/office/drawing/2014/main" id="{00000000-0008-0000-0900-000003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17</xdr:row>
          <xdr:rowOff>9525</xdr:rowOff>
        </xdr:from>
        <xdr:to>
          <xdr:col>2</xdr:col>
          <xdr:colOff>1790700</xdr:colOff>
          <xdr:row>17</xdr:row>
          <xdr:rowOff>161925</xdr:rowOff>
        </xdr:to>
        <xdr:sp macro="" textlink="">
          <xdr:nvSpPr>
            <xdr:cNvPr id="157700" name="ComboBox4" hidden="1">
              <a:extLst>
                <a:ext uri="{63B3BB69-23CF-44E3-9099-C40C66FF867C}">
                  <a14:compatExt spid="_x0000_s157700"/>
                </a:ext>
                <a:ext uri="{FF2B5EF4-FFF2-40B4-BE49-F238E27FC236}">
                  <a16:creationId xmlns:a16="http://schemas.microsoft.com/office/drawing/2014/main" id="{00000000-0008-0000-0900-000004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9525</xdr:rowOff>
        </xdr:from>
        <xdr:to>
          <xdr:col>2</xdr:col>
          <xdr:colOff>1790700</xdr:colOff>
          <xdr:row>18</xdr:row>
          <xdr:rowOff>161925</xdr:rowOff>
        </xdr:to>
        <xdr:sp macro="" textlink="">
          <xdr:nvSpPr>
            <xdr:cNvPr id="157701" name="ComboBox5" hidden="1">
              <a:extLst>
                <a:ext uri="{63B3BB69-23CF-44E3-9099-C40C66FF867C}">
                  <a14:compatExt spid="_x0000_s157701"/>
                </a:ext>
                <a:ext uri="{FF2B5EF4-FFF2-40B4-BE49-F238E27FC236}">
                  <a16:creationId xmlns:a16="http://schemas.microsoft.com/office/drawing/2014/main" id="{00000000-0008-0000-0900-000005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1790700</xdr:colOff>
          <xdr:row>19</xdr:row>
          <xdr:rowOff>161925</xdr:rowOff>
        </xdr:to>
        <xdr:sp macro="" textlink="">
          <xdr:nvSpPr>
            <xdr:cNvPr id="157702" name="ComboBox6" hidden="1">
              <a:extLst>
                <a:ext uri="{63B3BB69-23CF-44E3-9099-C40C66FF867C}">
                  <a14:compatExt spid="_x0000_s157702"/>
                </a:ext>
                <a:ext uri="{FF2B5EF4-FFF2-40B4-BE49-F238E27FC236}">
                  <a16:creationId xmlns:a16="http://schemas.microsoft.com/office/drawing/2014/main" id="{00000000-0008-0000-0900-000006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1790700</xdr:colOff>
          <xdr:row>20</xdr:row>
          <xdr:rowOff>161925</xdr:rowOff>
        </xdr:to>
        <xdr:sp macro="" textlink="">
          <xdr:nvSpPr>
            <xdr:cNvPr id="157703" name="ComboBox7" hidden="1">
              <a:extLst>
                <a:ext uri="{63B3BB69-23CF-44E3-9099-C40C66FF867C}">
                  <a14:compatExt spid="_x0000_s157703"/>
                </a:ext>
                <a:ext uri="{FF2B5EF4-FFF2-40B4-BE49-F238E27FC236}">
                  <a16:creationId xmlns:a16="http://schemas.microsoft.com/office/drawing/2014/main" id="{00000000-0008-0000-0900-000007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1790700</xdr:colOff>
          <xdr:row>21</xdr:row>
          <xdr:rowOff>161925</xdr:rowOff>
        </xdr:to>
        <xdr:sp macro="" textlink="">
          <xdr:nvSpPr>
            <xdr:cNvPr id="157704" name="ComboBox8" hidden="1">
              <a:extLst>
                <a:ext uri="{63B3BB69-23CF-44E3-9099-C40C66FF867C}">
                  <a14:compatExt spid="_x0000_s157704"/>
                </a:ext>
                <a:ext uri="{FF2B5EF4-FFF2-40B4-BE49-F238E27FC236}">
                  <a16:creationId xmlns:a16="http://schemas.microsoft.com/office/drawing/2014/main" id="{00000000-0008-0000-0900-000008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1790700</xdr:colOff>
          <xdr:row>22</xdr:row>
          <xdr:rowOff>161925</xdr:rowOff>
        </xdr:to>
        <xdr:sp macro="" textlink="">
          <xdr:nvSpPr>
            <xdr:cNvPr id="157705" name="ComboBox9" hidden="1">
              <a:extLst>
                <a:ext uri="{63B3BB69-23CF-44E3-9099-C40C66FF867C}">
                  <a14:compatExt spid="_x0000_s157705"/>
                </a:ext>
                <a:ext uri="{FF2B5EF4-FFF2-40B4-BE49-F238E27FC236}">
                  <a16:creationId xmlns:a16="http://schemas.microsoft.com/office/drawing/2014/main" id="{00000000-0008-0000-0900-000009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1790700</xdr:colOff>
          <xdr:row>23</xdr:row>
          <xdr:rowOff>161925</xdr:rowOff>
        </xdr:to>
        <xdr:sp macro="" textlink="">
          <xdr:nvSpPr>
            <xdr:cNvPr id="157706" name="ComboBox10" hidden="1">
              <a:extLst>
                <a:ext uri="{63B3BB69-23CF-44E3-9099-C40C66FF867C}">
                  <a14:compatExt spid="_x0000_s157706"/>
                </a:ext>
                <a:ext uri="{FF2B5EF4-FFF2-40B4-BE49-F238E27FC236}">
                  <a16:creationId xmlns:a16="http://schemas.microsoft.com/office/drawing/2014/main" id="{00000000-0008-0000-0900-00000A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1790700</xdr:colOff>
          <xdr:row>24</xdr:row>
          <xdr:rowOff>161925</xdr:rowOff>
        </xdr:to>
        <xdr:sp macro="" textlink="">
          <xdr:nvSpPr>
            <xdr:cNvPr id="157707" name="ComboBox11" hidden="1">
              <a:extLst>
                <a:ext uri="{63B3BB69-23CF-44E3-9099-C40C66FF867C}">
                  <a14:compatExt spid="_x0000_s157707"/>
                </a:ext>
                <a:ext uri="{FF2B5EF4-FFF2-40B4-BE49-F238E27FC236}">
                  <a16:creationId xmlns:a16="http://schemas.microsoft.com/office/drawing/2014/main" id="{00000000-0008-0000-0900-00000B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1790700</xdr:colOff>
          <xdr:row>25</xdr:row>
          <xdr:rowOff>161925</xdr:rowOff>
        </xdr:to>
        <xdr:sp macro="" textlink="">
          <xdr:nvSpPr>
            <xdr:cNvPr id="157708" name="ComboBox12" hidden="1">
              <a:extLst>
                <a:ext uri="{63B3BB69-23CF-44E3-9099-C40C66FF867C}">
                  <a14:compatExt spid="_x0000_s157708"/>
                </a:ext>
                <a:ext uri="{FF2B5EF4-FFF2-40B4-BE49-F238E27FC236}">
                  <a16:creationId xmlns:a16="http://schemas.microsoft.com/office/drawing/2014/main" id="{00000000-0008-0000-0900-00000C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1790700</xdr:colOff>
          <xdr:row>26</xdr:row>
          <xdr:rowOff>161925</xdr:rowOff>
        </xdr:to>
        <xdr:sp macro="" textlink="">
          <xdr:nvSpPr>
            <xdr:cNvPr id="157709" name="ComboBox13" hidden="1">
              <a:extLst>
                <a:ext uri="{63B3BB69-23CF-44E3-9099-C40C66FF867C}">
                  <a14:compatExt spid="_x0000_s157709"/>
                </a:ext>
                <a:ext uri="{FF2B5EF4-FFF2-40B4-BE49-F238E27FC236}">
                  <a16:creationId xmlns:a16="http://schemas.microsoft.com/office/drawing/2014/main" id="{00000000-0008-0000-0900-00000D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1790700</xdr:colOff>
          <xdr:row>27</xdr:row>
          <xdr:rowOff>161925</xdr:rowOff>
        </xdr:to>
        <xdr:sp macro="" textlink="">
          <xdr:nvSpPr>
            <xdr:cNvPr id="157710" name="ComboBox14" hidden="1">
              <a:extLst>
                <a:ext uri="{63B3BB69-23CF-44E3-9099-C40C66FF867C}">
                  <a14:compatExt spid="_x0000_s157710"/>
                </a:ext>
                <a:ext uri="{FF2B5EF4-FFF2-40B4-BE49-F238E27FC236}">
                  <a16:creationId xmlns:a16="http://schemas.microsoft.com/office/drawing/2014/main" id="{00000000-0008-0000-0900-00000E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1790700</xdr:colOff>
          <xdr:row>28</xdr:row>
          <xdr:rowOff>161925</xdr:rowOff>
        </xdr:to>
        <xdr:sp macro="" textlink="">
          <xdr:nvSpPr>
            <xdr:cNvPr id="157711" name="ComboBox15" hidden="1">
              <a:extLst>
                <a:ext uri="{63B3BB69-23CF-44E3-9099-C40C66FF867C}">
                  <a14:compatExt spid="_x0000_s157711"/>
                </a:ext>
                <a:ext uri="{FF2B5EF4-FFF2-40B4-BE49-F238E27FC236}">
                  <a16:creationId xmlns:a16="http://schemas.microsoft.com/office/drawing/2014/main" id="{00000000-0008-0000-0900-00000F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1790700</xdr:colOff>
          <xdr:row>29</xdr:row>
          <xdr:rowOff>161925</xdr:rowOff>
        </xdr:to>
        <xdr:sp macro="" textlink="">
          <xdr:nvSpPr>
            <xdr:cNvPr id="157712" name="ComboBox16" hidden="1">
              <a:extLst>
                <a:ext uri="{63B3BB69-23CF-44E3-9099-C40C66FF867C}">
                  <a14:compatExt spid="_x0000_s157712"/>
                </a:ext>
                <a:ext uri="{FF2B5EF4-FFF2-40B4-BE49-F238E27FC236}">
                  <a16:creationId xmlns:a16="http://schemas.microsoft.com/office/drawing/2014/main" id="{00000000-0008-0000-0900-000010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1790700</xdr:colOff>
          <xdr:row>30</xdr:row>
          <xdr:rowOff>161925</xdr:rowOff>
        </xdr:to>
        <xdr:sp macro="" textlink="">
          <xdr:nvSpPr>
            <xdr:cNvPr id="157713" name="ComboBox17" hidden="1">
              <a:extLst>
                <a:ext uri="{63B3BB69-23CF-44E3-9099-C40C66FF867C}">
                  <a14:compatExt spid="_x0000_s157713"/>
                </a:ext>
                <a:ext uri="{FF2B5EF4-FFF2-40B4-BE49-F238E27FC236}">
                  <a16:creationId xmlns:a16="http://schemas.microsoft.com/office/drawing/2014/main" id="{00000000-0008-0000-0900-000011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1790700</xdr:colOff>
          <xdr:row>31</xdr:row>
          <xdr:rowOff>161925</xdr:rowOff>
        </xdr:to>
        <xdr:sp macro="" textlink="">
          <xdr:nvSpPr>
            <xdr:cNvPr id="157714" name="ComboBox18" hidden="1">
              <a:extLst>
                <a:ext uri="{63B3BB69-23CF-44E3-9099-C40C66FF867C}">
                  <a14:compatExt spid="_x0000_s157714"/>
                </a:ext>
                <a:ext uri="{FF2B5EF4-FFF2-40B4-BE49-F238E27FC236}">
                  <a16:creationId xmlns:a16="http://schemas.microsoft.com/office/drawing/2014/main" id="{00000000-0008-0000-0900-000012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1790700</xdr:colOff>
          <xdr:row>32</xdr:row>
          <xdr:rowOff>161925</xdr:rowOff>
        </xdr:to>
        <xdr:sp macro="" textlink="">
          <xdr:nvSpPr>
            <xdr:cNvPr id="157715" name="ComboBox19" hidden="1">
              <a:extLst>
                <a:ext uri="{63B3BB69-23CF-44E3-9099-C40C66FF867C}">
                  <a14:compatExt spid="_x0000_s157715"/>
                </a:ext>
                <a:ext uri="{FF2B5EF4-FFF2-40B4-BE49-F238E27FC236}">
                  <a16:creationId xmlns:a16="http://schemas.microsoft.com/office/drawing/2014/main" id="{00000000-0008-0000-0900-000013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1790700</xdr:colOff>
          <xdr:row>33</xdr:row>
          <xdr:rowOff>161925</xdr:rowOff>
        </xdr:to>
        <xdr:sp macro="" textlink="">
          <xdr:nvSpPr>
            <xdr:cNvPr id="157716" name="ComboBox20" hidden="1">
              <a:extLst>
                <a:ext uri="{63B3BB69-23CF-44E3-9099-C40C66FF867C}">
                  <a14:compatExt spid="_x0000_s157716"/>
                </a:ext>
                <a:ext uri="{FF2B5EF4-FFF2-40B4-BE49-F238E27FC236}">
                  <a16:creationId xmlns:a16="http://schemas.microsoft.com/office/drawing/2014/main" id="{00000000-0008-0000-0900-000014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1790700</xdr:colOff>
          <xdr:row>34</xdr:row>
          <xdr:rowOff>161925</xdr:rowOff>
        </xdr:to>
        <xdr:sp macro="" textlink="">
          <xdr:nvSpPr>
            <xdr:cNvPr id="157717" name="ComboBox21" hidden="1">
              <a:extLst>
                <a:ext uri="{63B3BB69-23CF-44E3-9099-C40C66FF867C}">
                  <a14:compatExt spid="_x0000_s157717"/>
                </a:ext>
                <a:ext uri="{FF2B5EF4-FFF2-40B4-BE49-F238E27FC236}">
                  <a16:creationId xmlns:a16="http://schemas.microsoft.com/office/drawing/2014/main" id="{00000000-0008-0000-0900-000015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1790700</xdr:colOff>
          <xdr:row>35</xdr:row>
          <xdr:rowOff>161925</xdr:rowOff>
        </xdr:to>
        <xdr:sp macro="" textlink="">
          <xdr:nvSpPr>
            <xdr:cNvPr id="157718" name="ComboBox22" hidden="1">
              <a:extLst>
                <a:ext uri="{63B3BB69-23CF-44E3-9099-C40C66FF867C}">
                  <a14:compatExt spid="_x0000_s157718"/>
                </a:ext>
                <a:ext uri="{FF2B5EF4-FFF2-40B4-BE49-F238E27FC236}">
                  <a16:creationId xmlns:a16="http://schemas.microsoft.com/office/drawing/2014/main" id="{00000000-0008-0000-0900-000016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1790700</xdr:colOff>
          <xdr:row>36</xdr:row>
          <xdr:rowOff>161925</xdr:rowOff>
        </xdr:to>
        <xdr:sp macro="" textlink="">
          <xdr:nvSpPr>
            <xdr:cNvPr id="157719" name="ComboBox23" hidden="1">
              <a:extLst>
                <a:ext uri="{63B3BB69-23CF-44E3-9099-C40C66FF867C}">
                  <a14:compatExt spid="_x0000_s157719"/>
                </a:ext>
                <a:ext uri="{FF2B5EF4-FFF2-40B4-BE49-F238E27FC236}">
                  <a16:creationId xmlns:a16="http://schemas.microsoft.com/office/drawing/2014/main" id="{00000000-0008-0000-0900-000017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1790700</xdr:colOff>
          <xdr:row>37</xdr:row>
          <xdr:rowOff>161925</xdr:rowOff>
        </xdr:to>
        <xdr:sp macro="" textlink="">
          <xdr:nvSpPr>
            <xdr:cNvPr id="157720" name="ComboBox24" hidden="1">
              <a:extLst>
                <a:ext uri="{63B3BB69-23CF-44E3-9099-C40C66FF867C}">
                  <a14:compatExt spid="_x0000_s157720"/>
                </a:ext>
                <a:ext uri="{FF2B5EF4-FFF2-40B4-BE49-F238E27FC236}">
                  <a16:creationId xmlns:a16="http://schemas.microsoft.com/office/drawing/2014/main" id="{00000000-0008-0000-0900-000018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1790700</xdr:colOff>
          <xdr:row>38</xdr:row>
          <xdr:rowOff>161925</xdr:rowOff>
        </xdr:to>
        <xdr:sp macro="" textlink="">
          <xdr:nvSpPr>
            <xdr:cNvPr id="157721" name="ComboBox25" hidden="1">
              <a:extLst>
                <a:ext uri="{63B3BB69-23CF-44E3-9099-C40C66FF867C}">
                  <a14:compatExt spid="_x0000_s157721"/>
                </a:ext>
                <a:ext uri="{FF2B5EF4-FFF2-40B4-BE49-F238E27FC236}">
                  <a16:creationId xmlns:a16="http://schemas.microsoft.com/office/drawing/2014/main" id="{00000000-0008-0000-0900-000019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1790700</xdr:colOff>
          <xdr:row>39</xdr:row>
          <xdr:rowOff>161925</xdr:rowOff>
        </xdr:to>
        <xdr:sp macro="" textlink="">
          <xdr:nvSpPr>
            <xdr:cNvPr id="157722" name="ComboBox26" hidden="1">
              <a:extLst>
                <a:ext uri="{63B3BB69-23CF-44E3-9099-C40C66FF867C}">
                  <a14:compatExt spid="_x0000_s157722"/>
                </a:ext>
                <a:ext uri="{FF2B5EF4-FFF2-40B4-BE49-F238E27FC236}">
                  <a16:creationId xmlns:a16="http://schemas.microsoft.com/office/drawing/2014/main" id="{00000000-0008-0000-0900-00001A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1790700</xdr:colOff>
          <xdr:row>40</xdr:row>
          <xdr:rowOff>161925</xdr:rowOff>
        </xdr:to>
        <xdr:sp macro="" textlink="">
          <xdr:nvSpPr>
            <xdr:cNvPr id="157723" name="ComboBox27" hidden="1">
              <a:extLst>
                <a:ext uri="{63B3BB69-23CF-44E3-9099-C40C66FF867C}">
                  <a14:compatExt spid="_x0000_s157723"/>
                </a:ext>
                <a:ext uri="{FF2B5EF4-FFF2-40B4-BE49-F238E27FC236}">
                  <a16:creationId xmlns:a16="http://schemas.microsoft.com/office/drawing/2014/main" id="{00000000-0008-0000-0900-00001B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1790700</xdr:colOff>
          <xdr:row>41</xdr:row>
          <xdr:rowOff>161925</xdr:rowOff>
        </xdr:to>
        <xdr:sp macro="" textlink="">
          <xdr:nvSpPr>
            <xdr:cNvPr id="157724" name="ComboBox28" hidden="1">
              <a:extLst>
                <a:ext uri="{63B3BB69-23CF-44E3-9099-C40C66FF867C}">
                  <a14:compatExt spid="_x0000_s157724"/>
                </a:ext>
                <a:ext uri="{FF2B5EF4-FFF2-40B4-BE49-F238E27FC236}">
                  <a16:creationId xmlns:a16="http://schemas.microsoft.com/office/drawing/2014/main" id="{00000000-0008-0000-0900-00001C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14</xdr:row>
          <xdr:rowOff>28575</xdr:rowOff>
        </xdr:from>
        <xdr:to>
          <xdr:col>2</xdr:col>
          <xdr:colOff>1790700</xdr:colOff>
          <xdr:row>14</xdr:row>
          <xdr:rowOff>180975</xdr:rowOff>
        </xdr:to>
        <xdr:sp macro="" textlink="">
          <xdr:nvSpPr>
            <xdr:cNvPr id="157729" name="ComboBox1" hidden="1">
              <a:extLst>
                <a:ext uri="{63B3BB69-23CF-44E3-9099-C40C66FF867C}">
                  <a14:compatExt spid="_x0000_s157729"/>
                </a:ext>
                <a:ext uri="{FF2B5EF4-FFF2-40B4-BE49-F238E27FC236}">
                  <a16:creationId xmlns:a16="http://schemas.microsoft.com/office/drawing/2014/main" id="{00000000-0008-0000-0900-000021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1238250</xdr:colOff>
      <xdr:row>2</xdr:row>
      <xdr:rowOff>9525</xdr:rowOff>
    </xdr:from>
    <xdr:to>
      <xdr:col>3</xdr:col>
      <xdr:colOff>390525</xdr:colOff>
      <xdr:row>2</xdr:row>
      <xdr:rowOff>190500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 txBox="1"/>
      </xdr:nvSpPr>
      <xdr:spPr>
        <a:xfrm>
          <a:off x="1714500" y="714375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>
    <xdr:from>
      <xdr:col>2</xdr:col>
      <xdr:colOff>1162050</xdr:colOff>
      <xdr:row>43</xdr:row>
      <xdr:rowOff>238125</xdr:rowOff>
    </xdr:from>
    <xdr:to>
      <xdr:col>2</xdr:col>
      <xdr:colOff>1514475</xdr:colOff>
      <xdr:row>43</xdr:row>
      <xdr:rowOff>238125</xdr:rowOff>
    </xdr:to>
    <xdr:cxnSp macro="">
      <xdr:nvCxnSpPr>
        <xdr:cNvPr id="36" name="Straight Connector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CxnSpPr/>
      </xdr:nvCxnSpPr>
      <xdr:spPr>
        <a:xfrm>
          <a:off x="1638300" y="9439275"/>
          <a:ext cx="352425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41</xdr:row>
      <xdr:rowOff>9525</xdr:rowOff>
    </xdr:from>
    <xdr:to>
      <xdr:col>5</xdr:col>
      <xdr:colOff>66675</xdr:colOff>
      <xdr:row>42</xdr:row>
      <xdr:rowOff>19050</xdr:rowOff>
    </xdr:to>
    <xdr:sp macro="" textlink="">
      <xdr:nvSpPr>
        <xdr:cNvPr id="2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ABC94BD9-02D9-44E9-9E8C-333761DCD813}"/>
            </a:ext>
          </a:extLst>
        </xdr:cNvPr>
        <xdr:cNvSpPr/>
      </xdr:nvSpPr>
      <xdr:spPr>
        <a:xfrm>
          <a:off x="676275" y="8743950"/>
          <a:ext cx="2343150" cy="180975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28575</xdr:rowOff>
        </xdr:from>
        <xdr:to>
          <xdr:col>2</xdr:col>
          <xdr:colOff>1790700</xdr:colOff>
          <xdr:row>15</xdr:row>
          <xdr:rowOff>180975</xdr:rowOff>
        </xdr:to>
        <xdr:sp macro="" textlink="">
          <xdr:nvSpPr>
            <xdr:cNvPr id="224257" name="ComboBox2" hidden="1">
              <a:extLst>
                <a:ext uri="{63B3BB69-23CF-44E3-9099-C40C66FF867C}">
                  <a14:compatExt spid="_x0000_s224257"/>
                </a:ext>
                <a:ext uri="{FF2B5EF4-FFF2-40B4-BE49-F238E27FC236}">
                  <a16:creationId xmlns:a16="http://schemas.microsoft.com/office/drawing/2014/main" id="{95E4B0D6-A87A-44B1-BD1B-E433EF4EB3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16</xdr:row>
          <xdr:rowOff>9525</xdr:rowOff>
        </xdr:from>
        <xdr:to>
          <xdr:col>2</xdr:col>
          <xdr:colOff>1790700</xdr:colOff>
          <xdr:row>16</xdr:row>
          <xdr:rowOff>161925</xdr:rowOff>
        </xdr:to>
        <xdr:sp macro="" textlink="">
          <xdr:nvSpPr>
            <xdr:cNvPr id="224258" name="ComboBox3" hidden="1">
              <a:extLst>
                <a:ext uri="{63B3BB69-23CF-44E3-9099-C40C66FF867C}">
                  <a14:compatExt spid="_x0000_s224258"/>
                </a:ext>
                <a:ext uri="{FF2B5EF4-FFF2-40B4-BE49-F238E27FC236}">
                  <a16:creationId xmlns:a16="http://schemas.microsoft.com/office/drawing/2014/main" id="{38F1C7FB-FBD7-4FE0-9870-47BE9F3ACE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17</xdr:row>
          <xdr:rowOff>9525</xdr:rowOff>
        </xdr:from>
        <xdr:to>
          <xdr:col>2</xdr:col>
          <xdr:colOff>1790700</xdr:colOff>
          <xdr:row>17</xdr:row>
          <xdr:rowOff>161925</xdr:rowOff>
        </xdr:to>
        <xdr:sp macro="" textlink="">
          <xdr:nvSpPr>
            <xdr:cNvPr id="224259" name="ComboBox4" hidden="1">
              <a:extLst>
                <a:ext uri="{63B3BB69-23CF-44E3-9099-C40C66FF867C}">
                  <a14:compatExt spid="_x0000_s224259"/>
                </a:ext>
                <a:ext uri="{FF2B5EF4-FFF2-40B4-BE49-F238E27FC236}">
                  <a16:creationId xmlns:a16="http://schemas.microsoft.com/office/drawing/2014/main" id="{32BD8B1F-9F04-4A8A-9165-133CF00061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9525</xdr:rowOff>
        </xdr:from>
        <xdr:to>
          <xdr:col>2</xdr:col>
          <xdr:colOff>1790700</xdr:colOff>
          <xdr:row>18</xdr:row>
          <xdr:rowOff>161925</xdr:rowOff>
        </xdr:to>
        <xdr:sp macro="" textlink="">
          <xdr:nvSpPr>
            <xdr:cNvPr id="224260" name="ComboBox5" hidden="1">
              <a:extLst>
                <a:ext uri="{63B3BB69-23CF-44E3-9099-C40C66FF867C}">
                  <a14:compatExt spid="_x0000_s224260"/>
                </a:ext>
                <a:ext uri="{FF2B5EF4-FFF2-40B4-BE49-F238E27FC236}">
                  <a16:creationId xmlns:a16="http://schemas.microsoft.com/office/drawing/2014/main" id="{BC6323D1-1253-4EEC-AF6B-691C6EC6F9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1790700</xdr:colOff>
          <xdr:row>19</xdr:row>
          <xdr:rowOff>161925</xdr:rowOff>
        </xdr:to>
        <xdr:sp macro="" textlink="">
          <xdr:nvSpPr>
            <xdr:cNvPr id="224261" name="ComboBox6" hidden="1">
              <a:extLst>
                <a:ext uri="{63B3BB69-23CF-44E3-9099-C40C66FF867C}">
                  <a14:compatExt spid="_x0000_s224261"/>
                </a:ext>
                <a:ext uri="{FF2B5EF4-FFF2-40B4-BE49-F238E27FC236}">
                  <a16:creationId xmlns:a16="http://schemas.microsoft.com/office/drawing/2014/main" id="{64893F75-D5DD-45A7-BF27-D0AD8198A8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1790700</xdr:colOff>
          <xdr:row>20</xdr:row>
          <xdr:rowOff>161925</xdr:rowOff>
        </xdr:to>
        <xdr:sp macro="" textlink="">
          <xdr:nvSpPr>
            <xdr:cNvPr id="224262" name="ComboBox7" hidden="1">
              <a:extLst>
                <a:ext uri="{63B3BB69-23CF-44E3-9099-C40C66FF867C}">
                  <a14:compatExt spid="_x0000_s224262"/>
                </a:ext>
                <a:ext uri="{FF2B5EF4-FFF2-40B4-BE49-F238E27FC236}">
                  <a16:creationId xmlns:a16="http://schemas.microsoft.com/office/drawing/2014/main" id="{ADEF00C5-067E-45DC-AB8A-4C7045DC2F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1790700</xdr:colOff>
          <xdr:row>21</xdr:row>
          <xdr:rowOff>161925</xdr:rowOff>
        </xdr:to>
        <xdr:sp macro="" textlink="">
          <xdr:nvSpPr>
            <xdr:cNvPr id="224263" name="ComboBox8" hidden="1">
              <a:extLst>
                <a:ext uri="{63B3BB69-23CF-44E3-9099-C40C66FF867C}">
                  <a14:compatExt spid="_x0000_s224263"/>
                </a:ext>
                <a:ext uri="{FF2B5EF4-FFF2-40B4-BE49-F238E27FC236}">
                  <a16:creationId xmlns:a16="http://schemas.microsoft.com/office/drawing/2014/main" id="{E3FA9D86-E9B1-4DB1-ACA5-67E5E39A8C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1790700</xdr:colOff>
          <xdr:row>22</xdr:row>
          <xdr:rowOff>161925</xdr:rowOff>
        </xdr:to>
        <xdr:sp macro="" textlink="">
          <xdr:nvSpPr>
            <xdr:cNvPr id="224264" name="ComboBox9" hidden="1">
              <a:extLst>
                <a:ext uri="{63B3BB69-23CF-44E3-9099-C40C66FF867C}">
                  <a14:compatExt spid="_x0000_s224264"/>
                </a:ext>
                <a:ext uri="{FF2B5EF4-FFF2-40B4-BE49-F238E27FC236}">
                  <a16:creationId xmlns:a16="http://schemas.microsoft.com/office/drawing/2014/main" id="{D0907640-DD1D-47E3-9F49-CA45241836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1790700</xdr:colOff>
          <xdr:row>23</xdr:row>
          <xdr:rowOff>161925</xdr:rowOff>
        </xdr:to>
        <xdr:sp macro="" textlink="">
          <xdr:nvSpPr>
            <xdr:cNvPr id="224265" name="ComboBox10" hidden="1">
              <a:extLst>
                <a:ext uri="{63B3BB69-23CF-44E3-9099-C40C66FF867C}">
                  <a14:compatExt spid="_x0000_s224265"/>
                </a:ext>
                <a:ext uri="{FF2B5EF4-FFF2-40B4-BE49-F238E27FC236}">
                  <a16:creationId xmlns:a16="http://schemas.microsoft.com/office/drawing/2014/main" id="{E0A54E93-8A24-49D4-BE45-651B5D27FD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1790700</xdr:colOff>
          <xdr:row>24</xdr:row>
          <xdr:rowOff>161925</xdr:rowOff>
        </xdr:to>
        <xdr:sp macro="" textlink="">
          <xdr:nvSpPr>
            <xdr:cNvPr id="224266" name="ComboBox11" hidden="1">
              <a:extLst>
                <a:ext uri="{63B3BB69-23CF-44E3-9099-C40C66FF867C}">
                  <a14:compatExt spid="_x0000_s224266"/>
                </a:ext>
                <a:ext uri="{FF2B5EF4-FFF2-40B4-BE49-F238E27FC236}">
                  <a16:creationId xmlns:a16="http://schemas.microsoft.com/office/drawing/2014/main" id="{117648F2-BDEE-4739-B0F1-625AADA514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1790700</xdr:colOff>
          <xdr:row>25</xdr:row>
          <xdr:rowOff>161925</xdr:rowOff>
        </xdr:to>
        <xdr:sp macro="" textlink="">
          <xdr:nvSpPr>
            <xdr:cNvPr id="224267" name="ComboBox12" hidden="1">
              <a:extLst>
                <a:ext uri="{63B3BB69-23CF-44E3-9099-C40C66FF867C}">
                  <a14:compatExt spid="_x0000_s224267"/>
                </a:ext>
                <a:ext uri="{FF2B5EF4-FFF2-40B4-BE49-F238E27FC236}">
                  <a16:creationId xmlns:a16="http://schemas.microsoft.com/office/drawing/2014/main" id="{D0CC7A85-93FF-46ED-B530-99EDD90C3E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1790700</xdr:colOff>
          <xdr:row>26</xdr:row>
          <xdr:rowOff>161925</xdr:rowOff>
        </xdr:to>
        <xdr:sp macro="" textlink="">
          <xdr:nvSpPr>
            <xdr:cNvPr id="224268" name="ComboBox13" hidden="1">
              <a:extLst>
                <a:ext uri="{63B3BB69-23CF-44E3-9099-C40C66FF867C}">
                  <a14:compatExt spid="_x0000_s224268"/>
                </a:ext>
                <a:ext uri="{FF2B5EF4-FFF2-40B4-BE49-F238E27FC236}">
                  <a16:creationId xmlns:a16="http://schemas.microsoft.com/office/drawing/2014/main" id="{E9B8C16A-07FC-49BC-9709-5CBA9DEB75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1790700</xdr:colOff>
          <xdr:row>27</xdr:row>
          <xdr:rowOff>161925</xdr:rowOff>
        </xdr:to>
        <xdr:sp macro="" textlink="">
          <xdr:nvSpPr>
            <xdr:cNvPr id="224269" name="ComboBox14" hidden="1">
              <a:extLst>
                <a:ext uri="{63B3BB69-23CF-44E3-9099-C40C66FF867C}">
                  <a14:compatExt spid="_x0000_s224269"/>
                </a:ext>
                <a:ext uri="{FF2B5EF4-FFF2-40B4-BE49-F238E27FC236}">
                  <a16:creationId xmlns:a16="http://schemas.microsoft.com/office/drawing/2014/main" id="{7B8BCAA4-3830-4AED-B732-1ED7C4CBF2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1790700</xdr:colOff>
          <xdr:row>28</xdr:row>
          <xdr:rowOff>161925</xdr:rowOff>
        </xdr:to>
        <xdr:sp macro="" textlink="">
          <xdr:nvSpPr>
            <xdr:cNvPr id="224270" name="ComboBox15" hidden="1">
              <a:extLst>
                <a:ext uri="{63B3BB69-23CF-44E3-9099-C40C66FF867C}">
                  <a14:compatExt spid="_x0000_s224270"/>
                </a:ext>
                <a:ext uri="{FF2B5EF4-FFF2-40B4-BE49-F238E27FC236}">
                  <a16:creationId xmlns:a16="http://schemas.microsoft.com/office/drawing/2014/main" id="{C050E923-CA0E-46D7-988B-D99CE40ECA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1790700</xdr:colOff>
          <xdr:row>29</xdr:row>
          <xdr:rowOff>161925</xdr:rowOff>
        </xdr:to>
        <xdr:sp macro="" textlink="">
          <xdr:nvSpPr>
            <xdr:cNvPr id="224271" name="ComboBox16" hidden="1">
              <a:extLst>
                <a:ext uri="{63B3BB69-23CF-44E3-9099-C40C66FF867C}">
                  <a14:compatExt spid="_x0000_s224271"/>
                </a:ext>
                <a:ext uri="{FF2B5EF4-FFF2-40B4-BE49-F238E27FC236}">
                  <a16:creationId xmlns:a16="http://schemas.microsoft.com/office/drawing/2014/main" id="{99D3767C-6648-43EB-8EAD-4BCA3408FD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1790700</xdr:colOff>
          <xdr:row>30</xdr:row>
          <xdr:rowOff>161925</xdr:rowOff>
        </xdr:to>
        <xdr:sp macro="" textlink="">
          <xdr:nvSpPr>
            <xdr:cNvPr id="224272" name="ComboBox17" hidden="1">
              <a:extLst>
                <a:ext uri="{63B3BB69-23CF-44E3-9099-C40C66FF867C}">
                  <a14:compatExt spid="_x0000_s224272"/>
                </a:ext>
                <a:ext uri="{FF2B5EF4-FFF2-40B4-BE49-F238E27FC236}">
                  <a16:creationId xmlns:a16="http://schemas.microsoft.com/office/drawing/2014/main" id="{7AD3838E-ACAD-4EEC-9D5A-0D930E9F36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1790700</xdr:colOff>
          <xdr:row>31</xdr:row>
          <xdr:rowOff>161925</xdr:rowOff>
        </xdr:to>
        <xdr:sp macro="" textlink="">
          <xdr:nvSpPr>
            <xdr:cNvPr id="224273" name="ComboBox18" hidden="1">
              <a:extLst>
                <a:ext uri="{63B3BB69-23CF-44E3-9099-C40C66FF867C}">
                  <a14:compatExt spid="_x0000_s224273"/>
                </a:ext>
                <a:ext uri="{FF2B5EF4-FFF2-40B4-BE49-F238E27FC236}">
                  <a16:creationId xmlns:a16="http://schemas.microsoft.com/office/drawing/2014/main" id="{19EF9BFF-570F-4A64-A42F-70D8890450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1790700</xdr:colOff>
          <xdr:row>32</xdr:row>
          <xdr:rowOff>161925</xdr:rowOff>
        </xdr:to>
        <xdr:sp macro="" textlink="">
          <xdr:nvSpPr>
            <xdr:cNvPr id="224274" name="ComboBox19" hidden="1">
              <a:extLst>
                <a:ext uri="{63B3BB69-23CF-44E3-9099-C40C66FF867C}">
                  <a14:compatExt spid="_x0000_s224274"/>
                </a:ext>
                <a:ext uri="{FF2B5EF4-FFF2-40B4-BE49-F238E27FC236}">
                  <a16:creationId xmlns:a16="http://schemas.microsoft.com/office/drawing/2014/main" id="{449AB3BF-D2D9-4D0F-A436-B22FE79F6A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1790700</xdr:colOff>
          <xdr:row>33</xdr:row>
          <xdr:rowOff>161925</xdr:rowOff>
        </xdr:to>
        <xdr:sp macro="" textlink="">
          <xdr:nvSpPr>
            <xdr:cNvPr id="224275" name="ComboBox20" hidden="1">
              <a:extLst>
                <a:ext uri="{63B3BB69-23CF-44E3-9099-C40C66FF867C}">
                  <a14:compatExt spid="_x0000_s224275"/>
                </a:ext>
                <a:ext uri="{FF2B5EF4-FFF2-40B4-BE49-F238E27FC236}">
                  <a16:creationId xmlns:a16="http://schemas.microsoft.com/office/drawing/2014/main" id="{D2D10E98-2882-4BD9-B5CA-85762C0A4F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1790700</xdr:colOff>
          <xdr:row>34</xdr:row>
          <xdr:rowOff>161925</xdr:rowOff>
        </xdr:to>
        <xdr:sp macro="" textlink="">
          <xdr:nvSpPr>
            <xdr:cNvPr id="224276" name="ComboBox21" hidden="1">
              <a:extLst>
                <a:ext uri="{63B3BB69-23CF-44E3-9099-C40C66FF867C}">
                  <a14:compatExt spid="_x0000_s224276"/>
                </a:ext>
                <a:ext uri="{FF2B5EF4-FFF2-40B4-BE49-F238E27FC236}">
                  <a16:creationId xmlns:a16="http://schemas.microsoft.com/office/drawing/2014/main" id="{98C1DF56-FF4F-418B-9247-73D1966AC5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1790700</xdr:colOff>
          <xdr:row>35</xdr:row>
          <xdr:rowOff>161925</xdr:rowOff>
        </xdr:to>
        <xdr:sp macro="" textlink="">
          <xdr:nvSpPr>
            <xdr:cNvPr id="224277" name="ComboBox22" hidden="1">
              <a:extLst>
                <a:ext uri="{63B3BB69-23CF-44E3-9099-C40C66FF867C}">
                  <a14:compatExt spid="_x0000_s224277"/>
                </a:ext>
                <a:ext uri="{FF2B5EF4-FFF2-40B4-BE49-F238E27FC236}">
                  <a16:creationId xmlns:a16="http://schemas.microsoft.com/office/drawing/2014/main" id="{F9187117-E3F6-4729-99AE-4EDD0B9FED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1790700</xdr:colOff>
          <xdr:row>36</xdr:row>
          <xdr:rowOff>161925</xdr:rowOff>
        </xdr:to>
        <xdr:sp macro="" textlink="">
          <xdr:nvSpPr>
            <xdr:cNvPr id="224278" name="ComboBox23" hidden="1">
              <a:extLst>
                <a:ext uri="{63B3BB69-23CF-44E3-9099-C40C66FF867C}">
                  <a14:compatExt spid="_x0000_s224278"/>
                </a:ext>
                <a:ext uri="{FF2B5EF4-FFF2-40B4-BE49-F238E27FC236}">
                  <a16:creationId xmlns:a16="http://schemas.microsoft.com/office/drawing/2014/main" id="{852EBE06-898C-41D6-8699-2E5D0026C8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1790700</xdr:colOff>
          <xdr:row>37</xdr:row>
          <xdr:rowOff>161925</xdr:rowOff>
        </xdr:to>
        <xdr:sp macro="" textlink="">
          <xdr:nvSpPr>
            <xdr:cNvPr id="224279" name="ComboBox24" hidden="1">
              <a:extLst>
                <a:ext uri="{63B3BB69-23CF-44E3-9099-C40C66FF867C}">
                  <a14:compatExt spid="_x0000_s224279"/>
                </a:ext>
                <a:ext uri="{FF2B5EF4-FFF2-40B4-BE49-F238E27FC236}">
                  <a16:creationId xmlns:a16="http://schemas.microsoft.com/office/drawing/2014/main" id="{B9F9CB03-2C46-47A1-9FD8-9AF7E94453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1790700</xdr:colOff>
          <xdr:row>38</xdr:row>
          <xdr:rowOff>161925</xdr:rowOff>
        </xdr:to>
        <xdr:sp macro="" textlink="">
          <xdr:nvSpPr>
            <xdr:cNvPr id="224280" name="ComboBox25" hidden="1">
              <a:extLst>
                <a:ext uri="{63B3BB69-23CF-44E3-9099-C40C66FF867C}">
                  <a14:compatExt spid="_x0000_s224280"/>
                </a:ext>
                <a:ext uri="{FF2B5EF4-FFF2-40B4-BE49-F238E27FC236}">
                  <a16:creationId xmlns:a16="http://schemas.microsoft.com/office/drawing/2014/main" id="{0C8319E9-665B-4B5A-A9A0-13F6E46F90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1790700</xdr:colOff>
          <xdr:row>39</xdr:row>
          <xdr:rowOff>161925</xdr:rowOff>
        </xdr:to>
        <xdr:sp macro="" textlink="">
          <xdr:nvSpPr>
            <xdr:cNvPr id="224281" name="ComboBox26" hidden="1">
              <a:extLst>
                <a:ext uri="{63B3BB69-23CF-44E3-9099-C40C66FF867C}">
                  <a14:compatExt spid="_x0000_s224281"/>
                </a:ext>
                <a:ext uri="{FF2B5EF4-FFF2-40B4-BE49-F238E27FC236}">
                  <a16:creationId xmlns:a16="http://schemas.microsoft.com/office/drawing/2014/main" id="{50F8FFBD-18B5-46AD-8C68-627339A0C4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1790700</xdr:colOff>
          <xdr:row>40</xdr:row>
          <xdr:rowOff>161925</xdr:rowOff>
        </xdr:to>
        <xdr:sp macro="" textlink="">
          <xdr:nvSpPr>
            <xdr:cNvPr id="224282" name="ComboBox27" hidden="1">
              <a:extLst>
                <a:ext uri="{63B3BB69-23CF-44E3-9099-C40C66FF867C}">
                  <a14:compatExt spid="_x0000_s224282"/>
                </a:ext>
                <a:ext uri="{FF2B5EF4-FFF2-40B4-BE49-F238E27FC236}">
                  <a16:creationId xmlns:a16="http://schemas.microsoft.com/office/drawing/2014/main" id="{E134270B-167D-4973-9DAF-73644523F0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1790700</xdr:colOff>
          <xdr:row>41</xdr:row>
          <xdr:rowOff>161925</xdr:rowOff>
        </xdr:to>
        <xdr:sp macro="" textlink="">
          <xdr:nvSpPr>
            <xdr:cNvPr id="224283" name="ComboBox28" hidden="1">
              <a:extLst>
                <a:ext uri="{63B3BB69-23CF-44E3-9099-C40C66FF867C}">
                  <a14:compatExt spid="_x0000_s224283"/>
                </a:ext>
                <a:ext uri="{FF2B5EF4-FFF2-40B4-BE49-F238E27FC236}">
                  <a16:creationId xmlns:a16="http://schemas.microsoft.com/office/drawing/2014/main" id="{AF3B723A-1B71-4FCE-9217-8D1D528A79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14</xdr:row>
          <xdr:rowOff>28575</xdr:rowOff>
        </xdr:from>
        <xdr:to>
          <xdr:col>2</xdr:col>
          <xdr:colOff>1790700</xdr:colOff>
          <xdr:row>14</xdr:row>
          <xdr:rowOff>180975</xdr:rowOff>
        </xdr:to>
        <xdr:sp macro="" textlink="">
          <xdr:nvSpPr>
            <xdr:cNvPr id="224284" name="ComboBox1" hidden="1">
              <a:extLst>
                <a:ext uri="{63B3BB69-23CF-44E3-9099-C40C66FF867C}">
                  <a14:compatExt spid="_x0000_s224284"/>
                </a:ext>
                <a:ext uri="{FF2B5EF4-FFF2-40B4-BE49-F238E27FC236}">
                  <a16:creationId xmlns:a16="http://schemas.microsoft.com/office/drawing/2014/main" id="{FDD18D4E-BF43-458C-AE1F-904769B59C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1238250</xdr:colOff>
      <xdr:row>2</xdr:row>
      <xdr:rowOff>9525</xdr:rowOff>
    </xdr:from>
    <xdr:to>
      <xdr:col>3</xdr:col>
      <xdr:colOff>390525</xdr:colOff>
      <xdr:row>2</xdr:row>
      <xdr:rowOff>190500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C09FFA94-3531-4DA8-8864-7018F585370F}"/>
            </a:ext>
          </a:extLst>
        </xdr:cNvPr>
        <xdr:cNvSpPr txBox="1"/>
      </xdr:nvSpPr>
      <xdr:spPr>
        <a:xfrm>
          <a:off x="1714500" y="714375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>
    <xdr:from>
      <xdr:col>2</xdr:col>
      <xdr:colOff>1162050</xdr:colOff>
      <xdr:row>43</xdr:row>
      <xdr:rowOff>238125</xdr:rowOff>
    </xdr:from>
    <xdr:to>
      <xdr:col>2</xdr:col>
      <xdr:colOff>1514475</xdr:colOff>
      <xdr:row>43</xdr:row>
      <xdr:rowOff>238125</xdr:rowOff>
    </xdr:to>
    <xdr:cxnSp macro="">
      <xdr:nvCxnSpPr>
        <xdr:cNvPr id="32" name="Straight Connector 31">
          <a:extLst>
            <a:ext uri="{FF2B5EF4-FFF2-40B4-BE49-F238E27FC236}">
              <a16:creationId xmlns:a16="http://schemas.microsoft.com/office/drawing/2014/main" id="{313BDC7F-3BC0-4427-80B8-FC2C1C9538AD}"/>
            </a:ext>
          </a:extLst>
        </xdr:cNvPr>
        <xdr:cNvCxnSpPr/>
      </xdr:nvCxnSpPr>
      <xdr:spPr>
        <a:xfrm>
          <a:off x="1638300" y="9429750"/>
          <a:ext cx="352425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561975</xdr:colOff>
      <xdr:row>24</xdr:row>
      <xdr:rowOff>85194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2425"/>
          <a:ext cx="8896350" cy="42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85725</xdr:rowOff>
    </xdr:from>
    <xdr:to>
      <xdr:col>12</xdr:col>
      <xdr:colOff>571500</xdr:colOff>
      <xdr:row>53</xdr:row>
      <xdr:rowOff>132700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600575"/>
          <a:ext cx="8905875" cy="52952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53</xdr:row>
      <xdr:rowOff>85725</xdr:rowOff>
    </xdr:from>
    <xdr:to>
      <xdr:col>12</xdr:col>
      <xdr:colOff>581026</xdr:colOff>
      <xdr:row>56</xdr:row>
      <xdr:rowOff>133350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9848850"/>
          <a:ext cx="8915400" cy="5905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42</xdr:row>
      <xdr:rowOff>9525</xdr:rowOff>
    </xdr:from>
    <xdr:to>
      <xdr:col>5</xdr:col>
      <xdr:colOff>66675</xdr:colOff>
      <xdr:row>43</xdr:row>
      <xdr:rowOff>19050</xdr:rowOff>
    </xdr:to>
    <xdr:sp macro="" textlink="">
      <xdr:nvSpPr>
        <xdr:cNvPr id="3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676275" y="8677275"/>
          <a:ext cx="2343150" cy="180975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16</xdr:row>
          <xdr:rowOff>19050</xdr:rowOff>
        </xdr:from>
        <xdr:to>
          <xdr:col>2</xdr:col>
          <xdr:colOff>1790700</xdr:colOff>
          <xdr:row>17</xdr:row>
          <xdr:rowOff>0</xdr:rowOff>
        </xdr:to>
        <xdr:sp macro="" textlink="">
          <xdr:nvSpPr>
            <xdr:cNvPr id="156674" name="ComboBox2" hidden="1">
              <a:extLst>
                <a:ext uri="{63B3BB69-23CF-44E3-9099-C40C66FF867C}">
                  <a14:compatExt spid="_x0000_s156674"/>
                </a:ext>
                <a:ext uri="{FF2B5EF4-FFF2-40B4-BE49-F238E27FC236}">
                  <a16:creationId xmlns:a16="http://schemas.microsoft.com/office/drawing/2014/main" id="{00000000-0008-0000-0B00-000002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17</xdr:row>
          <xdr:rowOff>19050</xdr:rowOff>
        </xdr:from>
        <xdr:to>
          <xdr:col>2</xdr:col>
          <xdr:colOff>1790700</xdr:colOff>
          <xdr:row>18</xdr:row>
          <xdr:rowOff>0</xdr:rowOff>
        </xdr:to>
        <xdr:sp macro="" textlink="">
          <xdr:nvSpPr>
            <xdr:cNvPr id="156675" name="ComboBox3" hidden="1">
              <a:extLst>
                <a:ext uri="{63B3BB69-23CF-44E3-9099-C40C66FF867C}">
                  <a14:compatExt spid="_x0000_s156675"/>
                </a:ext>
                <a:ext uri="{FF2B5EF4-FFF2-40B4-BE49-F238E27FC236}">
                  <a16:creationId xmlns:a16="http://schemas.microsoft.com/office/drawing/2014/main" id="{00000000-0008-0000-0B00-000003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19050</xdr:rowOff>
        </xdr:from>
        <xdr:to>
          <xdr:col>2</xdr:col>
          <xdr:colOff>1790700</xdr:colOff>
          <xdr:row>18</xdr:row>
          <xdr:rowOff>171450</xdr:rowOff>
        </xdr:to>
        <xdr:sp macro="" textlink="">
          <xdr:nvSpPr>
            <xdr:cNvPr id="156676" name="ComboBox4" hidden="1">
              <a:extLst>
                <a:ext uri="{63B3BB69-23CF-44E3-9099-C40C66FF867C}">
                  <a14:compatExt spid="_x0000_s156676"/>
                </a:ext>
                <a:ext uri="{FF2B5EF4-FFF2-40B4-BE49-F238E27FC236}">
                  <a16:creationId xmlns:a16="http://schemas.microsoft.com/office/drawing/2014/main" id="{00000000-0008-0000-0B00-000004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1790700</xdr:colOff>
          <xdr:row>19</xdr:row>
          <xdr:rowOff>161925</xdr:rowOff>
        </xdr:to>
        <xdr:sp macro="" textlink="">
          <xdr:nvSpPr>
            <xdr:cNvPr id="156677" name="ComboBox5" hidden="1">
              <a:extLst>
                <a:ext uri="{63B3BB69-23CF-44E3-9099-C40C66FF867C}">
                  <a14:compatExt spid="_x0000_s156677"/>
                </a:ext>
                <a:ext uri="{FF2B5EF4-FFF2-40B4-BE49-F238E27FC236}">
                  <a16:creationId xmlns:a16="http://schemas.microsoft.com/office/drawing/2014/main" id="{00000000-0008-0000-0B00-000005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1790700</xdr:colOff>
          <xdr:row>20</xdr:row>
          <xdr:rowOff>161925</xdr:rowOff>
        </xdr:to>
        <xdr:sp macro="" textlink="">
          <xdr:nvSpPr>
            <xdr:cNvPr id="156678" name="ComboBox6" hidden="1">
              <a:extLst>
                <a:ext uri="{63B3BB69-23CF-44E3-9099-C40C66FF867C}">
                  <a14:compatExt spid="_x0000_s156678"/>
                </a:ext>
                <a:ext uri="{FF2B5EF4-FFF2-40B4-BE49-F238E27FC236}">
                  <a16:creationId xmlns:a16="http://schemas.microsoft.com/office/drawing/2014/main" id="{00000000-0008-0000-0B00-000006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1790700</xdr:colOff>
          <xdr:row>21</xdr:row>
          <xdr:rowOff>161925</xdr:rowOff>
        </xdr:to>
        <xdr:sp macro="" textlink="">
          <xdr:nvSpPr>
            <xdr:cNvPr id="156679" name="ComboBox7" hidden="1">
              <a:extLst>
                <a:ext uri="{63B3BB69-23CF-44E3-9099-C40C66FF867C}">
                  <a14:compatExt spid="_x0000_s156679"/>
                </a:ext>
                <a:ext uri="{FF2B5EF4-FFF2-40B4-BE49-F238E27FC236}">
                  <a16:creationId xmlns:a16="http://schemas.microsoft.com/office/drawing/2014/main" id="{00000000-0008-0000-0B00-000007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1790700</xdr:colOff>
          <xdr:row>22</xdr:row>
          <xdr:rowOff>161925</xdr:rowOff>
        </xdr:to>
        <xdr:sp macro="" textlink="">
          <xdr:nvSpPr>
            <xdr:cNvPr id="156680" name="ComboBox8" hidden="1">
              <a:extLst>
                <a:ext uri="{63B3BB69-23CF-44E3-9099-C40C66FF867C}">
                  <a14:compatExt spid="_x0000_s156680"/>
                </a:ext>
                <a:ext uri="{FF2B5EF4-FFF2-40B4-BE49-F238E27FC236}">
                  <a16:creationId xmlns:a16="http://schemas.microsoft.com/office/drawing/2014/main" id="{00000000-0008-0000-0B00-000008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1790700</xdr:colOff>
          <xdr:row>23</xdr:row>
          <xdr:rowOff>161925</xdr:rowOff>
        </xdr:to>
        <xdr:sp macro="" textlink="">
          <xdr:nvSpPr>
            <xdr:cNvPr id="156681" name="ComboBox9" hidden="1">
              <a:extLst>
                <a:ext uri="{63B3BB69-23CF-44E3-9099-C40C66FF867C}">
                  <a14:compatExt spid="_x0000_s156681"/>
                </a:ext>
                <a:ext uri="{FF2B5EF4-FFF2-40B4-BE49-F238E27FC236}">
                  <a16:creationId xmlns:a16="http://schemas.microsoft.com/office/drawing/2014/main" id="{00000000-0008-0000-0B00-000009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1790700</xdr:colOff>
          <xdr:row>24</xdr:row>
          <xdr:rowOff>161925</xdr:rowOff>
        </xdr:to>
        <xdr:sp macro="" textlink="">
          <xdr:nvSpPr>
            <xdr:cNvPr id="156682" name="ComboBox10" hidden="1">
              <a:extLst>
                <a:ext uri="{63B3BB69-23CF-44E3-9099-C40C66FF867C}">
                  <a14:compatExt spid="_x0000_s156682"/>
                </a:ext>
                <a:ext uri="{FF2B5EF4-FFF2-40B4-BE49-F238E27FC236}">
                  <a16:creationId xmlns:a16="http://schemas.microsoft.com/office/drawing/2014/main" id="{00000000-0008-0000-0B00-00000A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1790700</xdr:colOff>
          <xdr:row>25</xdr:row>
          <xdr:rowOff>161925</xdr:rowOff>
        </xdr:to>
        <xdr:sp macro="" textlink="">
          <xdr:nvSpPr>
            <xdr:cNvPr id="156683" name="ComboBox11" hidden="1">
              <a:extLst>
                <a:ext uri="{63B3BB69-23CF-44E3-9099-C40C66FF867C}">
                  <a14:compatExt spid="_x0000_s156683"/>
                </a:ext>
                <a:ext uri="{FF2B5EF4-FFF2-40B4-BE49-F238E27FC236}">
                  <a16:creationId xmlns:a16="http://schemas.microsoft.com/office/drawing/2014/main" id="{00000000-0008-0000-0B00-00000B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1790700</xdr:colOff>
          <xdr:row>26</xdr:row>
          <xdr:rowOff>161925</xdr:rowOff>
        </xdr:to>
        <xdr:sp macro="" textlink="">
          <xdr:nvSpPr>
            <xdr:cNvPr id="156684" name="ComboBox12" hidden="1">
              <a:extLst>
                <a:ext uri="{63B3BB69-23CF-44E3-9099-C40C66FF867C}">
                  <a14:compatExt spid="_x0000_s156684"/>
                </a:ext>
                <a:ext uri="{FF2B5EF4-FFF2-40B4-BE49-F238E27FC236}">
                  <a16:creationId xmlns:a16="http://schemas.microsoft.com/office/drawing/2014/main" id="{00000000-0008-0000-0B00-00000C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1790700</xdr:colOff>
          <xdr:row>27</xdr:row>
          <xdr:rowOff>161925</xdr:rowOff>
        </xdr:to>
        <xdr:sp macro="" textlink="">
          <xdr:nvSpPr>
            <xdr:cNvPr id="156685" name="ComboBox13" hidden="1">
              <a:extLst>
                <a:ext uri="{63B3BB69-23CF-44E3-9099-C40C66FF867C}">
                  <a14:compatExt spid="_x0000_s156685"/>
                </a:ext>
                <a:ext uri="{FF2B5EF4-FFF2-40B4-BE49-F238E27FC236}">
                  <a16:creationId xmlns:a16="http://schemas.microsoft.com/office/drawing/2014/main" id="{00000000-0008-0000-0B00-00000D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1790700</xdr:colOff>
          <xdr:row>28</xdr:row>
          <xdr:rowOff>161925</xdr:rowOff>
        </xdr:to>
        <xdr:sp macro="" textlink="">
          <xdr:nvSpPr>
            <xdr:cNvPr id="156686" name="ComboBox14" hidden="1">
              <a:extLst>
                <a:ext uri="{63B3BB69-23CF-44E3-9099-C40C66FF867C}">
                  <a14:compatExt spid="_x0000_s156686"/>
                </a:ext>
                <a:ext uri="{FF2B5EF4-FFF2-40B4-BE49-F238E27FC236}">
                  <a16:creationId xmlns:a16="http://schemas.microsoft.com/office/drawing/2014/main" id="{00000000-0008-0000-0B00-00000E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1790700</xdr:colOff>
          <xdr:row>29</xdr:row>
          <xdr:rowOff>161925</xdr:rowOff>
        </xdr:to>
        <xdr:sp macro="" textlink="">
          <xdr:nvSpPr>
            <xdr:cNvPr id="156687" name="ComboBox15" hidden="1">
              <a:extLst>
                <a:ext uri="{63B3BB69-23CF-44E3-9099-C40C66FF867C}">
                  <a14:compatExt spid="_x0000_s156687"/>
                </a:ext>
                <a:ext uri="{FF2B5EF4-FFF2-40B4-BE49-F238E27FC236}">
                  <a16:creationId xmlns:a16="http://schemas.microsoft.com/office/drawing/2014/main" id="{00000000-0008-0000-0B00-00000F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1790700</xdr:colOff>
          <xdr:row>30</xdr:row>
          <xdr:rowOff>161925</xdr:rowOff>
        </xdr:to>
        <xdr:sp macro="" textlink="">
          <xdr:nvSpPr>
            <xdr:cNvPr id="156688" name="ComboBox16" hidden="1">
              <a:extLst>
                <a:ext uri="{63B3BB69-23CF-44E3-9099-C40C66FF867C}">
                  <a14:compatExt spid="_x0000_s156688"/>
                </a:ext>
                <a:ext uri="{FF2B5EF4-FFF2-40B4-BE49-F238E27FC236}">
                  <a16:creationId xmlns:a16="http://schemas.microsoft.com/office/drawing/2014/main" id="{00000000-0008-0000-0B00-000010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1790700</xdr:colOff>
          <xdr:row>31</xdr:row>
          <xdr:rowOff>161925</xdr:rowOff>
        </xdr:to>
        <xdr:sp macro="" textlink="">
          <xdr:nvSpPr>
            <xdr:cNvPr id="156689" name="ComboBox17" hidden="1">
              <a:extLst>
                <a:ext uri="{63B3BB69-23CF-44E3-9099-C40C66FF867C}">
                  <a14:compatExt spid="_x0000_s156689"/>
                </a:ext>
                <a:ext uri="{FF2B5EF4-FFF2-40B4-BE49-F238E27FC236}">
                  <a16:creationId xmlns:a16="http://schemas.microsoft.com/office/drawing/2014/main" id="{00000000-0008-0000-0B00-000011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1790700</xdr:colOff>
          <xdr:row>32</xdr:row>
          <xdr:rowOff>161925</xdr:rowOff>
        </xdr:to>
        <xdr:sp macro="" textlink="">
          <xdr:nvSpPr>
            <xdr:cNvPr id="156690" name="ComboBox18" hidden="1">
              <a:extLst>
                <a:ext uri="{63B3BB69-23CF-44E3-9099-C40C66FF867C}">
                  <a14:compatExt spid="_x0000_s156690"/>
                </a:ext>
                <a:ext uri="{FF2B5EF4-FFF2-40B4-BE49-F238E27FC236}">
                  <a16:creationId xmlns:a16="http://schemas.microsoft.com/office/drawing/2014/main" id="{00000000-0008-0000-0B00-000012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1790700</xdr:colOff>
          <xdr:row>33</xdr:row>
          <xdr:rowOff>161925</xdr:rowOff>
        </xdr:to>
        <xdr:sp macro="" textlink="">
          <xdr:nvSpPr>
            <xdr:cNvPr id="156691" name="ComboBox19" hidden="1">
              <a:extLst>
                <a:ext uri="{63B3BB69-23CF-44E3-9099-C40C66FF867C}">
                  <a14:compatExt spid="_x0000_s156691"/>
                </a:ext>
                <a:ext uri="{FF2B5EF4-FFF2-40B4-BE49-F238E27FC236}">
                  <a16:creationId xmlns:a16="http://schemas.microsoft.com/office/drawing/2014/main" id="{00000000-0008-0000-0B00-000013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1790700</xdr:colOff>
          <xdr:row>34</xdr:row>
          <xdr:rowOff>161925</xdr:rowOff>
        </xdr:to>
        <xdr:sp macro="" textlink="">
          <xdr:nvSpPr>
            <xdr:cNvPr id="156692" name="ComboBox20" hidden="1">
              <a:extLst>
                <a:ext uri="{63B3BB69-23CF-44E3-9099-C40C66FF867C}">
                  <a14:compatExt spid="_x0000_s156692"/>
                </a:ext>
                <a:ext uri="{FF2B5EF4-FFF2-40B4-BE49-F238E27FC236}">
                  <a16:creationId xmlns:a16="http://schemas.microsoft.com/office/drawing/2014/main" id="{00000000-0008-0000-0B00-000014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1790700</xdr:colOff>
          <xdr:row>35</xdr:row>
          <xdr:rowOff>161925</xdr:rowOff>
        </xdr:to>
        <xdr:sp macro="" textlink="">
          <xdr:nvSpPr>
            <xdr:cNvPr id="156693" name="ComboBox21" hidden="1">
              <a:extLst>
                <a:ext uri="{63B3BB69-23CF-44E3-9099-C40C66FF867C}">
                  <a14:compatExt spid="_x0000_s156693"/>
                </a:ext>
                <a:ext uri="{FF2B5EF4-FFF2-40B4-BE49-F238E27FC236}">
                  <a16:creationId xmlns:a16="http://schemas.microsoft.com/office/drawing/2014/main" id="{00000000-0008-0000-0B00-000015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1790700</xdr:colOff>
          <xdr:row>36</xdr:row>
          <xdr:rowOff>161925</xdr:rowOff>
        </xdr:to>
        <xdr:sp macro="" textlink="">
          <xdr:nvSpPr>
            <xdr:cNvPr id="156694" name="ComboBox22" hidden="1">
              <a:extLst>
                <a:ext uri="{63B3BB69-23CF-44E3-9099-C40C66FF867C}">
                  <a14:compatExt spid="_x0000_s156694"/>
                </a:ext>
                <a:ext uri="{FF2B5EF4-FFF2-40B4-BE49-F238E27FC236}">
                  <a16:creationId xmlns:a16="http://schemas.microsoft.com/office/drawing/2014/main" id="{00000000-0008-0000-0B00-000016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1790700</xdr:colOff>
          <xdr:row>37</xdr:row>
          <xdr:rowOff>161925</xdr:rowOff>
        </xdr:to>
        <xdr:sp macro="" textlink="">
          <xdr:nvSpPr>
            <xdr:cNvPr id="156695" name="ComboBox23" hidden="1">
              <a:extLst>
                <a:ext uri="{63B3BB69-23CF-44E3-9099-C40C66FF867C}">
                  <a14:compatExt spid="_x0000_s156695"/>
                </a:ext>
                <a:ext uri="{FF2B5EF4-FFF2-40B4-BE49-F238E27FC236}">
                  <a16:creationId xmlns:a16="http://schemas.microsoft.com/office/drawing/2014/main" id="{00000000-0008-0000-0B00-000017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1790700</xdr:colOff>
          <xdr:row>38</xdr:row>
          <xdr:rowOff>161925</xdr:rowOff>
        </xdr:to>
        <xdr:sp macro="" textlink="">
          <xdr:nvSpPr>
            <xdr:cNvPr id="156696" name="ComboBox24" hidden="1">
              <a:extLst>
                <a:ext uri="{63B3BB69-23CF-44E3-9099-C40C66FF867C}">
                  <a14:compatExt spid="_x0000_s156696"/>
                </a:ext>
                <a:ext uri="{FF2B5EF4-FFF2-40B4-BE49-F238E27FC236}">
                  <a16:creationId xmlns:a16="http://schemas.microsoft.com/office/drawing/2014/main" id="{00000000-0008-0000-0B00-000018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1790700</xdr:colOff>
          <xdr:row>39</xdr:row>
          <xdr:rowOff>161925</xdr:rowOff>
        </xdr:to>
        <xdr:sp macro="" textlink="">
          <xdr:nvSpPr>
            <xdr:cNvPr id="156697" name="ComboBox25" hidden="1">
              <a:extLst>
                <a:ext uri="{63B3BB69-23CF-44E3-9099-C40C66FF867C}">
                  <a14:compatExt spid="_x0000_s156697"/>
                </a:ext>
                <a:ext uri="{FF2B5EF4-FFF2-40B4-BE49-F238E27FC236}">
                  <a16:creationId xmlns:a16="http://schemas.microsoft.com/office/drawing/2014/main" id="{00000000-0008-0000-0B00-000019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1790700</xdr:colOff>
          <xdr:row>40</xdr:row>
          <xdr:rowOff>161925</xdr:rowOff>
        </xdr:to>
        <xdr:sp macro="" textlink="">
          <xdr:nvSpPr>
            <xdr:cNvPr id="156698" name="ComboBox26" hidden="1">
              <a:extLst>
                <a:ext uri="{63B3BB69-23CF-44E3-9099-C40C66FF867C}">
                  <a14:compatExt spid="_x0000_s156698"/>
                </a:ext>
                <a:ext uri="{FF2B5EF4-FFF2-40B4-BE49-F238E27FC236}">
                  <a16:creationId xmlns:a16="http://schemas.microsoft.com/office/drawing/2014/main" id="{00000000-0008-0000-0B00-00001A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1790700</xdr:colOff>
          <xdr:row>41</xdr:row>
          <xdr:rowOff>161925</xdr:rowOff>
        </xdr:to>
        <xdr:sp macro="" textlink="">
          <xdr:nvSpPr>
            <xdr:cNvPr id="156699" name="ComboBox27" hidden="1">
              <a:extLst>
                <a:ext uri="{63B3BB69-23CF-44E3-9099-C40C66FF867C}">
                  <a14:compatExt spid="_x0000_s156699"/>
                </a:ext>
                <a:ext uri="{FF2B5EF4-FFF2-40B4-BE49-F238E27FC236}">
                  <a16:creationId xmlns:a16="http://schemas.microsoft.com/office/drawing/2014/main" id="{00000000-0008-0000-0B00-00001B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1790700</xdr:colOff>
          <xdr:row>42</xdr:row>
          <xdr:rowOff>161925</xdr:rowOff>
        </xdr:to>
        <xdr:sp macro="" textlink="">
          <xdr:nvSpPr>
            <xdr:cNvPr id="156700" name="ComboBox28" hidden="1">
              <a:extLst>
                <a:ext uri="{63B3BB69-23CF-44E3-9099-C40C66FF867C}">
                  <a14:compatExt spid="_x0000_s156700"/>
                </a:ext>
                <a:ext uri="{FF2B5EF4-FFF2-40B4-BE49-F238E27FC236}">
                  <a16:creationId xmlns:a16="http://schemas.microsoft.com/office/drawing/2014/main" id="{00000000-0008-0000-0B00-00001C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19050</xdr:rowOff>
        </xdr:from>
        <xdr:to>
          <xdr:col>2</xdr:col>
          <xdr:colOff>1790700</xdr:colOff>
          <xdr:row>15</xdr:row>
          <xdr:rowOff>171450</xdr:rowOff>
        </xdr:to>
        <xdr:sp macro="" textlink="">
          <xdr:nvSpPr>
            <xdr:cNvPr id="156706" name="ComboBox1" hidden="1">
              <a:extLst>
                <a:ext uri="{63B3BB69-23CF-44E3-9099-C40C66FF867C}">
                  <a14:compatExt spid="_x0000_s156706"/>
                </a:ext>
                <a:ext uri="{FF2B5EF4-FFF2-40B4-BE49-F238E27FC236}">
                  <a16:creationId xmlns:a16="http://schemas.microsoft.com/office/drawing/2014/main" id="{00000000-0008-0000-0B00-000022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1247775</xdr:colOff>
      <xdr:row>2</xdr:row>
      <xdr:rowOff>9525</xdr:rowOff>
    </xdr:from>
    <xdr:to>
      <xdr:col>4</xdr:col>
      <xdr:colOff>0</xdr:colOff>
      <xdr:row>2</xdr:row>
      <xdr:rowOff>190500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SpPr txBox="1"/>
      </xdr:nvSpPr>
      <xdr:spPr>
        <a:xfrm>
          <a:off x="1724025" y="714375"/>
          <a:ext cx="1114425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42</xdr:row>
      <xdr:rowOff>9525</xdr:rowOff>
    </xdr:from>
    <xdr:to>
      <xdr:col>5</xdr:col>
      <xdr:colOff>66675</xdr:colOff>
      <xdr:row>43</xdr:row>
      <xdr:rowOff>19050</xdr:rowOff>
    </xdr:to>
    <xdr:sp macro="" textlink="">
      <xdr:nvSpPr>
        <xdr:cNvPr id="2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922897A2-945D-49B3-BBC6-411F337F29B2}"/>
            </a:ext>
          </a:extLst>
        </xdr:cNvPr>
        <xdr:cNvSpPr/>
      </xdr:nvSpPr>
      <xdr:spPr>
        <a:xfrm>
          <a:off x="676275" y="8905875"/>
          <a:ext cx="2343150" cy="180975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16</xdr:row>
          <xdr:rowOff>19050</xdr:rowOff>
        </xdr:from>
        <xdr:to>
          <xdr:col>2</xdr:col>
          <xdr:colOff>1790700</xdr:colOff>
          <xdr:row>17</xdr:row>
          <xdr:rowOff>0</xdr:rowOff>
        </xdr:to>
        <xdr:sp macro="" textlink="">
          <xdr:nvSpPr>
            <xdr:cNvPr id="225281" name="ComboBox2" hidden="1">
              <a:extLst>
                <a:ext uri="{63B3BB69-23CF-44E3-9099-C40C66FF867C}">
                  <a14:compatExt spid="_x0000_s225281"/>
                </a:ext>
                <a:ext uri="{FF2B5EF4-FFF2-40B4-BE49-F238E27FC236}">
                  <a16:creationId xmlns:a16="http://schemas.microsoft.com/office/drawing/2014/main" id="{D30977F0-35C2-4EE3-9114-AAF6B2F9BF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17</xdr:row>
          <xdr:rowOff>19050</xdr:rowOff>
        </xdr:from>
        <xdr:to>
          <xdr:col>2</xdr:col>
          <xdr:colOff>1790700</xdr:colOff>
          <xdr:row>18</xdr:row>
          <xdr:rowOff>0</xdr:rowOff>
        </xdr:to>
        <xdr:sp macro="" textlink="">
          <xdr:nvSpPr>
            <xdr:cNvPr id="225282" name="ComboBox3" hidden="1">
              <a:extLst>
                <a:ext uri="{63B3BB69-23CF-44E3-9099-C40C66FF867C}">
                  <a14:compatExt spid="_x0000_s225282"/>
                </a:ext>
                <a:ext uri="{FF2B5EF4-FFF2-40B4-BE49-F238E27FC236}">
                  <a16:creationId xmlns:a16="http://schemas.microsoft.com/office/drawing/2014/main" id="{F285CE2A-B597-4426-A02D-8846DEF8F8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19050</xdr:rowOff>
        </xdr:from>
        <xdr:to>
          <xdr:col>2</xdr:col>
          <xdr:colOff>1790700</xdr:colOff>
          <xdr:row>18</xdr:row>
          <xdr:rowOff>171450</xdr:rowOff>
        </xdr:to>
        <xdr:sp macro="" textlink="">
          <xdr:nvSpPr>
            <xdr:cNvPr id="225283" name="ComboBox4" hidden="1">
              <a:extLst>
                <a:ext uri="{63B3BB69-23CF-44E3-9099-C40C66FF867C}">
                  <a14:compatExt spid="_x0000_s225283"/>
                </a:ext>
                <a:ext uri="{FF2B5EF4-FFF2-40B4-BE49-F238E27FC236}">
                  <a16:creationId xmlns:a16="http://schemas.microsoft.com/office/drawing/2014/main" id="{6F6441F3-5AEA-4C82-B1A0-FD5DC47F20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1790700</xdr:colOff>
          <xdr:row>19</xdr:row>
          <xdr:rowOff>161925</xdr:rowOff>
        </xdr:to>
        <xdr:sp macro="" textlink="">
          <xdr:nvSpPr>
            <xdr:cNvPr id="225284" name="ComboBox5" hidden="1">
              <a:extLst>
                <a:ext uri="{63B3BB69-23CF-44E3-9099-C40C66FF867C}">
                  <a14:compatExt spid="_x0000_s225284"/>
                </a:ext>
                <a:ext uri="{FF2B5EF4-FFF2-40B4-BE49-F238E27FC236}">
                  <a16:creationId xmlns:a16="http://schemas.microsoft.com/office/drawing/2014/main" id="{4E319D5F-E007-4E49-B1C6-1ED9A33AD4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1790700</xdr:colOff>
          <xdr:row>20</xdr:row>
          <xdr:rowOff>161925</xdr:rowOff>
        </xdr:to>
        <xdr:sp macro="" textlink="">
          <xdr:nvSpPr>
            <xdr:cNvPr id="225285" name="ComboBox6" hidden="1">
              <a:extLst>
                <a:ext uri="{63B3BB69-23CF-44E3-9099-C40C66FF867C}">
                  <a14:compatExt spid="_x0000_s225285"/>
                </a:ext>
                <a:ext uri="{FF2B5EF4-FFF2-40B4-BE49-F238E27FC236}">
                  <a16:creationId xmlns:a16="http://schemas.microsoft.com/office/drawing/2014/main" id="{D779F31B-DD6F-441A-A651-D2534677E1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1790700</xdr:colOff>
          <xdr:row>21</xdr:row>
          <xdr:rowOff>161925</xdr:rowOff>
        </xdr:to>
        <xdr:sp macro="" textlink="">
          <xdr:nvSpPr>
            <xdr:cNvPr id="225286" name="ComboBox7" hidden="1">
              <a:extLst>
                <a:ext uri="{63B3BB69-23CF-44E3-9099-C40C66FF867C}">
                  <a14:compatExt spid="_x0000_s225286"/>
                </a:ext>
                <a:ext uri="{FF2B5EF4-FFF2-40B4-BE49-F238E27FC236}">
                  <a16:creationId xmlns:a16="http://schemas.microsoft.com/office/drawing/2014/main" id="{496AE395-3C78-49E4-BE33-3636C0C2AA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1790700</xdr:colOff>
          <xdr:row>22</xdr:row>
          <xdr:rowOff>161925</xdr:rowOff>
        </xdr:to>
        <xdr:sp macro="" textlink="">
          <xdr:nvSpPr>
            <xdr:cNvPr id="225287" name="ComboBox8" hidden="1">
              <a:extLst>
                <a:ext uri="{63B3BB69-23CF-44E3-9099-C40C66FF867C}">
                  <a14:compatExt spid="_x0000_s225287"/>
                </a:ext>
                <a:ext uri="{FF2B5EF4-FFF2-40B4-BE49-F238E27FC236}">
                  <a16:creationId xmlns:a16="http://schemas.microsoft.com/office/drawing/2014/main" id="{DEBE6718-1169-474E-8166-A7E8F0F093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1790700</xdr:colOff>
          <xdr:row>23</xdr:row>
          <xdr:rowOff>161925</xdr:rowOff>
        </xdr:to>
        <xdr:sp macro="" textlink="">
          <xdr:nvSpPr>
            <xdr:cNvPr id="225288" name="ComboBox9" hidden="1">
              <a:extLst>
                <a:ext uri="{63B3BB69-23CF-44E3-9099-C40C66FF867C}">
                  <a14:compatExt spid="_x0000_s225288"/>
                </a:ext>
                <a:ext uri="{FF2B5EF4-FFF2-40B4-BE49-F238E27FC236}">
                  <a16:creationId xmlns:a16="http://schemas.microsoft.com/office/drawing/2014/main" id="{B8237EB4-84DF-490A-A484-387BFF3D52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1790700</xdr:colOff>
          <xdr:row>24</xdr:row>
          <xdr:rowOff>161925</xdr:rowOff>
        </xdr:to>
        <xdr:sp macro="" textlink="">
          <xdr:nvSpPr>
            <xdr:cNvPr id="225289" name="ComboBox10" hidden="1">
              <a:extLst>
                <a:ext uri="{63B3BB69-23CF-44E3-9099-C40C66FF867C}">
                  <a14:compatExt spid="_x0000_s225289"/>
                </a:ext>
                <a:ext uri="{FF2B5EF4-FFF2-40B4-BE49-F238E27FC236}">
                  <a16:creationId xmlns:a16="http://schemas.microsoft.com/office/drawing/2014/main" id="{7B3ADAE7-3089-4DDC-AA69-F7056AD0AE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1790700</xdr:colOff>
          <xdr:row>25</xdr:row>
          <xdr:rowOff>161925</xdr:rowOff>
        </xdr:to>
        <xdr:sp macro="" textlink="">
          <xdr:nvSpPr>
            <xdr:cNvPr id="225290" name="ComboBox11" hidden="1">
              <a:extLst>
                <a:ext uri="{63B3BB69-23CF-44E3-9099-C40C66FF867C}">
                  <a14:compatExt spid="_x0000_s225290"/>
                </a:ext>
                <a:ext uri="{FF2B5EF4-FFF2-40B4-BE49-F238E27FC236}">
                  <a16:creationId xmlns:a16="http://schemas.microsoft.com/office/drawing/2014/main" id="{05AC7373-1616-4CA1-8F7C-807695B250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1790700</xdr:colOff>
          <xdr:row>26</xdr:row>
          <xdr:rowOff>161925</xdr:rowOff>
        </xdr:to>
        <xdr:sp macro="" textlink="">
          <xdr:nvSpPr>
            <xdr:cNvPr id="225291" name="ComboBox12" hidden="1">
              <a:extLst>
                <a:ext uri="{63B3BB69-23CF-44E3-9099-C40C66FF867C}">
                  <a14:compatExt spid="_x0000_s225291"/>
                </a:ext>
                <a:ext uri="{FF2B5EF4-FFF2-40B4-BE49-F238E27FC236}">
                  <a16:creationId xmlns:a16="http://schemas.microsoft.com/office/drawing/2014/main" id="{F9E71374-7B34-46B1-A15B-096D782426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1790700</xdr:colOff>
          <xdr:row>27</xdr:row>
          <xdr:rowOff>161925</xdr:rowOff>
        </xdr:to>
        <xdr:sp macro="" textlink="">
          <xdr:nvSpPr>
            <xdr:cNvPr id="225292" name="ComboBox13" hidden="1">
              <a:extLst>
                <a:ext uri="{63B3BB69-23CF-44E3-9099-C40C66FF867C}">
                  <a14:compatExt spid="_x0000_s225292"/>
                </a:ext>
                <a:ext uri="{FF2B5EF4-FFF2-40B4-BE49-F238E27FC236}">
                  <a16:creationId xmlns:a16="http://schemas.microsoft.com/office/drawing/2014/main" id="{293893E6-D720-45F6-B6A4-202F594F34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1790700</xdr:colOff>
          <xdr:row>28</xdr:row>
          <xdr:rowOff>161925</xdr:rowOff>
        </xdr:to>
        <xdr:sp macro="" textlink="">
          <xdr:nvSpPr>
            <xdr:cNvPr id="225293" name="ComboBox14" hidden="1">
              <a:extLst>
                <a:ext uri="{63B3BB69-23CF-44E3-9099-C40C66FF867C}">
                  <a14:compatExt spid="_x0000_s225293"/>
                </a:ext>
                <a:ext uri="{FF2B5EF4-FFF2-40B4-BE49-F238E27FC236}">
                  <a16:creationId xmlns:a16="http://schemas.microsoft.com/office/drawing/2014/main" id="{6EF292E3-13AB-44C7-9EF5-3FA871D84D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1790700</xdr:colOff>
          <xdr:row>29</xdr:row>
          <xdr:rowOff>161925</xdr:rowOff>
        </xdr:to>
        <xdr:sp macro="" textlink="">
          <xdr:nvSpPr>
            <xdr:cNvPr id="225294" name="ComboBox15" hidden="1">
              <a:extLst>
                <a:ext uri="{63B3BB69-23CF-44E3-9099-C40C66FF867C}">
                  <a14:compatExt spid="_x0000_s225294"/>
                </a:ext>
                <a:ext uri="{FF2B5EF4-FFF2-40B4-BE49-F238E27FC236}">
                  <a16:creationId xmlns:a16="http://schemas.microsoft.com/office/drawing/2014/main" id="{F302BB8E-B4CF-4AB3-9FDF-DC34DB8D8D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1790700</xdr:colOff>
          <xdr:row>30</xdr:row>
          <xdr:rowOff>161925</xdr:rowOff>
        </xdr:to>
        <xdr:sp macro="" textlink="">
          <xdr:nvSpPr>
            <xdr:cNvPr id="225295" name="ComboBox16" hidden="1">
              <a:extLst>
                <a:ext uri="{63B3BB69-23CF-44E3-9099-C40C66FF867C}">
                  <a14:compatExt spid="_x0000_s225295"/>
                </a:ext>
                <a:ext uri="{FF2B5EF4-FFF2-40B4-BE49-F238E27FC236}">
                  <a16:creationId xmlns:a16="http://schemas.microsoft.com/office/drawing/2014/main" id="{0071BA31-37B2-4711-BDFB-877EF770EC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1790700</xdr:colOff>
          <xdr:row>31</xdr:row>
          <xdr:rowOff>161925</xdr:rowOff>
        </xdr:to>
        <xdr:sp macro="" textlink="">
          <xdr:nvSpPr>
            <xdr:cNvPr id="225296" name="ComboBox17" hidden="1">
              <a:extLst>
                <a:ext uri="{63B3BB69-23CF-44E3-9099-C40C66FF867C}">
                  <a14:compatExt spid="_x0000_s225296"/>
                </a:ext>
                <a:ext uri="{FF2B5EF4-FFF2-40B4-BE49-F238E27FC236}">
                  <a16:creationId xmlns:a16="http://schemas.microsoft.com/office/drawing/2014/main" id="{87E449C1-10CC-4ECF-BFAB-1067399EA3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1790700</xdr:colOff>
          <xdr:row>32</xdr:row>
          <xdr:rowOff>161925</xdr:rowOff>
        </xdr:to>
        <xdr:sp macro="" textlink="">
          <xdr:nvSpPr>
            <xdr:cNvPr id="225297" name="ComboBox18" hidden="1">
              <a:extLst>
                <a:ext uri="{63B3BB69-23CF-44E3-9099-C40C66FF867C}">
                  <a14:compatExt spid="_x0000_s225297"/>
                </a:ext>
                <a:ext uri="{FF2B5EF4-FFF2-40B4-BE49-F238E27FC236}">
                  <a16:creationId xmlns:a16="http://schemas.microsoft.com/office/drawing/2014/main" id="{5B69DEF1-5B81-41ED-A4C0-DA9534B598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1790700</xdr:colOff>
          <xdr:row>33</xdr:row>
          <xdr:rowOff>161925</xdr:rowOff>
        </xdr:to>
        <xdr:sp macro="" textlink="">
          <xdr:nvSpPr>
            <xdr:cNvPr id="225298" name="ComboBox19" hidden="1">
              <a:extLst>
                <a:ext uri="{63B3BB69-23CF-44E3-9099-C40C66FF867C}">
                  <a14:compatExt spid="_x0000_s225298"/>
                </a:ext>
                <a:ext uri="{FF2B5EF4-FFF2-40B4-BE49-F238E27FC236}">
                  <a16:creationId xmlns:a16="http://schemas.microsoft.com/office/drawing/2014/main" id="{6DDCC324-1028-4E07-BF3F-E9DB9486E7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1790700</xdr:colOff>
          <xdr:row>34</xdr:row>
          <xdr:rowOff>161925</xdr:rowOff>
        </xdr:to>
        <xdr:sp macro="" textlink="">
          <xdr:nvSpPr>
            <xdr:cNvPr id="225299" name="ComboBox20" hidden="1">
              <a:extLst>
                <a:ext uri="{63B3BB69-23CF-44E3-9099-C40C66FF867C}">
                  <a14:compatExt spid="_x0000_s225299"/>
                </a:ext>
                <a:ext uri="{FF2B5EF4-FFF2-40B4-BE49-F238E27FC236}">
                  <a16:creationId xmlns:a16="http://schemas.microsoft.com/office/drawing/2014/main" id="{067C1620-91DB-4AEF-A754-554C8E28B1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1790700</xdr:colOff>
          <xdr:row>35</xdr:row>
          <xdr:rowOff>161925</xdr:rowOff>
        </xdr:to>
        <xdr:sp macro="" textlink="">
          <xdr:nvSpPr>
            <xdr:cNvPr id="225300" name="ComboBox21" hidden="1">
              <a:extLst>
                <a:ext uri="{63B3BB69-23CF-44E3-9099-C40C66FF867C}">
                  <a14:compatExt spid="_x0000_s225300"/>
                </a:ext>
                <a:ext uri="{FF2B5EF4-FFF2-40B4-BE49-F238E27FC236}">
                  <a16:creationId xmlns:a16="http://schemas.microsoft.com/office/drawing/2014/main" id="{D3B770E6-155C-4DEF-BA1C-91371A8DF4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1790700</xdr:colOff>
          <xdr:row>36</xdr:row>
          <xdr:rowOff>161925</xdr:rowOff>
        </xdr:to>
        <xdr:sp macro="" textlink="">
          <xdr:nvSpPr>
            <xdr:cNvPr id="225301" name="ComboBox22" hidden="1">
              <a:extLst>
                <a:ext uri="{63B3BB69-23CF-44E3-9099-C40C66FF867C}">
                  <a14:compatExt spid="_x0000_s225301"/>
                </a:ext>
                <a:ext uri="{FF2B5EF4-FFF2-40B4-BE49-F238E27FC236}">
                  <a16:creationId xmlns:a16="http://schemas.microsoft.com/office/drawing/2014/main" id="{F0655010-E3D8-4F00-B408-977EADF1B9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1790700</xdr:colOff>
          <xdr:row>37</xdr:row>
          <xdr:rowOff>161925</xdr:rowOff>
        </xdr:to>
        <xdr:sp macro="" textlink="">
          <xdr:nvSpPr>
            <xdr:cNvPr id="225302" name="ComboBox23" hidden="1">
              <a:extLst>
                <a:ext uri="{63B3BB69-23CF-44E3-9099-C40C66FF867C}">
                  <a14:compatExt spid="_x0000_s225302"/>
                </a:ext>
                <a:ext uri="{FF2B5EF4-FFF2-40B4-BE49-F238E27FC236}">
                  <a16:creationId xmlns:a16="http://schemas.microsoft.com/office/drawing/2014/main" id="{077BF8D3-0E1C-4504-8DC6-2830AF2F5A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1790700</xdr:colOff>
          <xdr:row>38</xdr:row>
          <xdr:rowOff>161925</xdr:rowOff>
        </xdr:to>
        <xdr:sp macro="" textlink="">
          <xdr:nvSpPr>
            <xdr:cNvPr id="225303" name="ComboBox24" hidden="1">
              <a:extLst>
                <a:ext uri="{63B3BB69-23CF-44E3-9099-C40C66FF867C}">
                  <a14:compatExt spid="_x0000_s225303"/>
                </a:ext>
                <a:ext uri="{FF2B5EF4-FFF2-40B4-BE49-F238E27FC236}">
                  <a16:creationId xmlns:a16="http://schemas.microsoft.com/office/drawing/2014/main" id="{0084094E-35AC-45E2-ABE4-549678A1AB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1790700</xdr:colOff>
          <xdr:row>39</xdr:row>
          <xdr:rowOff>161925</xdr:rowOff>
        </xdr:to>
        <xdr:sp macro="" textlink="">
          <xdr:nvSpPr>
            <xdr:cNvPr id="225304" name="ComboBox25" hidden="1">
              <a:extLst>
                <a:ext uri="{63B3BB69-23CF-44E3-9099-C40C66FF867C}">
                  <a14:compatExt spid="_x0000_s225304"/>
                </a:ext>
                <a:ext uri="{FF2B5EF4-FFF2-40B4-BE49-F238E27FC236}">
                  <a16:creationId xmlns:a16="http://schemas.microsoft.com/office/drawing/2014/main" id="{E3E99078-EAE5-415A-B8F7-D9F0A8B3D3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1790700</xdr:colOff>
          <xdr:row>40</xdr:row>
          <xdr:rowOff>161925</xdr:rowOff>
        </xdr:to>
        <xdr:sp macro="" textlink="">
          <xdr:nvSpPr>
            <xdr:cNvPr id="225305" name="ComboBox26" hidden="1">
              <a:extLst>
                <a:ext uri="{63B3BB69-23CF-44E3-9099-C40C66FF867C}">
                  <a14:compatExt spid="_x0000_s225305"/>
                </a:ext>
                <a:ext uri="{FF2B5EF4-FFF2-40B4-BE49-F238E27FC236}">
                  <a16:creationId xmlns:a16="http://schemas.microsoft.com/office/drawing/2014/main" id="{59A5DD96-A909-4E3A-8B17-F39822D67D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1790700</xdr:colOff>
          <xdr:row>41</xdr:row>
          <xdr:rowOff>161925</xdr:rowOff>
        </xdr:to>
        <xdr:sp macro="" textlink="">
          <xdr:nvSpPr>
            <xdr:cNvPr id="225306" name="ComboBox27" hidden="1">
              <a:extLst>
                <a:ext uri="{63B3BB69-23CF-44E3-9099-C40C66FF867C}">
                  <a14:compatExt spid="_x0000_s225306"/>
                </a:ext>
                <a:ext uri="{FF2B5EF4-FFF2-40B4-BE49-F238E27FC236}">
                  <a16:creationId xmlns:a16="http://schemas.microsoft.com/office/drawing/2014/main" id="{E392268A-D2EA-4744-B472-6153BCD282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1790700</xdr:colOff>
          <xdr:row>42</xdr:row>
          <xdr:rowOff>161925</xdr:rowOff>
        </xdr:to>
        <xdr:sp macro="" textlink="">
          <xdr:nvSpPr>
            <xdr:cNvPr id="225307" name="ComboBox28" hidden="1">
              <a:extLst>
                <a:ext uri="{63B3BB69-23CF-44E3-9099-C40C66FF867C}">
                  <a14:compatExt spid="_x0000_s225307"/>
                </a:ext>
                <a:ext uri="{FF2B5EF4-FFF2-40B4-BE49-F238E27FC236}">
                  <a16:creationId xmlns:a16="http://schemas.microsoft.com/office/drawing/2014/main" id="{ADF7CBE2-FF74-41E0-846D-740FF076BB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19050</xdr:rowOff>
        </xdr:from>
        <xdr:to>
          <xdr:col>2</xdr:col>
          <xdr:colOff>1790700</xdr:colOff>
          <xdr:row>15</xdr:row>
          <xdr:rowOff>171450</xdr:rowOff>
        </xdr:to>
        <xdr:sp macro="" textlink="">
          <xdr:nvSpPr>
            <xdr:cNvPr id="225308" name="ComboBox1" hidden="1">
              <a:extLst>
                <a:ext uri="{63B3BB69-23CF-44E3-9099-C40C66FF867C}">
                  <a14:compatExt spid="_x0000_s225308"/>
                </a:ext>
                <a:ext uri="{FF2B5EF4-FFF2-40B4-BE49-F238E27FC236}">
                  <a16:creationId xmlns:a16="http://schemas.microsoft.com/office/drawing/2014/main" id="{BC15C394-6F9D-41F4-89C8-BFDFF65188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1247775</xdr:colOff>
      <xdr:row>2</xdr:row>
      <xdr:rowOff>9525</xdr:rowOff>
    </xdr:from>
    <xdr:to>
      <xdr:col>4</xdr:col>
      <xdr:colOff>0</xdr:colOff>
      <xdr:row>2</xdr:row>
      <xdr:rowOff>190500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2D4C9667-0319-428C-A4B6-4A2A6ABC98D4}"/>
            </a:ext>
          </a:extLst>
        </xdr:cNvPr>
        <xdr:cNvSpPr txBox="1"/>
      </xdr:nvSpPr>
      <xdr:spPr>
        <a:xfrm>
          <a:off x="1724025" y="714375"/>
          <a:ext cx="1114425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1914525</xdr:colOff>
          <xdr:row>20</xdr:row>
          <xdr:rowOff>161925</xdr:rowOff>
        </xdr:to>
        <xdr:sp macro="" textlink="">
          <xdr:nvSpPr>
            <xdr:cNvPr id="114691" name="ComboBox3" hidden="1">
              <a:extLst>
                <a:ext uri="{63B3BB69-23CF-44E3-9099-C40C66FF867C}">
                  <a14:compatExt spid="_x0000_s114691"/>
                </a:ext>
                <a:ext uri="{FF2B5EF4-FFF2-40B4-BE49-F238E27FC236}">
                  <a16:creationId xmlns:a16="http://schemas.microsoft.com/office/drawing/2014/main" id="{00000000-0008-0000-0C00-000003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1914525</xdr:colOff>
          <xdr:row>21</xdr:row>
          <xdr:rowOff>161925</xdr:rowOff>
        </xdr:to>
        <xdr:sp macro="" textlink="">
          <xdr:nvSpPr>
            <xdr:cNvPr id="114692" name="ComboBox4" hidden="1">
              <a:extLst>
                <a:ext uri="{63B3BB69-23CF-44E3-9099-C40C66FF867C}">
                  <a14:compatExt spid="_x0000_s114692"/>
                </a:ext>
                <a:ext uri="{FF2B5EF4-FFF2-40B4-BE49-F238E27FC236}">
                  <a16:creationId xmlns:a16="http://schemas.microsoft.com/office/drawing/2014/main" id="{00000000-0008-0000-0C00-000004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1914525</xdr:colOff>
          <xdr:row>22</xdr:row>
          <xdr:rowOff>161925</xdr:rowOff>
        </xdr:to>
        <xdr:sp macro="" textlink="">
          <xdr:nvSpPr>
            <xdr:cNvPr id="114693" name="ComboBox5" hidden="1">
              <a:extLst>
                <a:ext uri="{63B3BB69-23CF-44E3-9099-C40C66FF867C}">
                  <a14:compatExt spid="_x0000_s114693"/>
                </a:ext>
                <a:ext uri="{FF2B5EF4-FFF2-40B4-BE49-F238E27FC236}">
                  <a16:creationId xmlns:a16="http://schemas.microsoft.com/office/drawing/2014/main" id="{00000000-0008-0000-0C00-000005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1914525</xdr:colOff>
          <xdr:row>23</xdr:row>
          <xdr:rowOff>161925</xdr:rowOff>
        </xdr:to>
        <xdr:sp macro="" textlink="">
          <xdr:nvSpPr>
            <xdr:cNvPr id="114694" name="ComboBox6" hidden="1">
              <a:extLst>
                <a:ext uri="{63B3BB69-23CF-44E3-9099-C40C66FF867C}">
                  <a14:compatExt spid="_x0000_s114694"/>
                </a:ext>
                <a:ext uri="{FF2B5EF4-FFF2-40B4-BE49-F238E27FC236}">
                  <a16:creationId xmlns:a16="http://schemas.microsoft.com/office/drawing/2014/main" id="{00000000-0008-0000-0C00-000006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1914525</xdr:colOff>
          <xdr:row>24</xdr:row>
          <xdr:rowOff>161925</xdr:rowOff>
        </xdr:to>
        <xdr:sp macro="" textlink="">
          <xdr:nvSpPr>
            <xdr:cNvPr id="114695" name="ComboBox7" hidden="1">
              <a:extLst>
                <a:ext uri="{63B3BB69-23CF-44E3-9099-C40C66FF867C}">
                  <a14:compatExt spid="_x0000_s114695"/>
                </a:ext>
                <a:ext uri="{FF2B5EF4-FFF2-40B4-BE49-F238E27FC236}">
                  <a16:creationId xmlns:a16="http://schemas.microsoft.com/office/drawing/2014/main" id="{00000000-0008-0000-0C00-000007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1914525</xdr:colOff>
          <xdr:row>25</xdr:row>
          <xdr:rowOff>161925</xdr:rowOff>
        </xdr:to>
        <xdr:sp macro="" textlink="">
          <xdr:nvSpPr>
            <xdr:cNvPr id="114696" name="ComboBox8" hidden="1">
              <a:extLst>
                <a:ext uri="{63B3BB69-23CF-44E3-9099-C40C66FF867C}">
                  <a14:compatExt spid="_x0000_s114696"/>
                </a:ext>
                <a:ext uri="{FF2B5EF4-FFF2-40B4-BE49-F238E27FC236}">
                  <a16:creationId xmlns:a16="http://schemas.microsoft.com/office/drawing/2014/main" id="{00000000-0008-0000-0C00-000008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1914525</xdr:colOff>
          <xdr:row>26</xdr:row>
          <xdr:rowOff>161925</xdr:rowOff>
        </xdr:to>
        <xdr:sp macro="" textlink="">
          <xdr:nvSpPr>
            <xdr:cNvPr id="114697" name="ComboBox9" hidden="1">
              <a:extLst>
                <a:ext uri="{63B3BB69-23CF-44E3-9099-C40C66FF867C}">
                  <a14:compatExt spid="_x0000_s114697"/>
                </a:ext>
                <a:ext uri="{FF2B5EF4-FFF2-40B4-BE49-F238E27FC236}">
                  <a16:creationId xmlns:a16="http://schemas.microsoft.com/office/drawing/2014/main" id="{00000000-0008-0000-0C00-000009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1914525</xdr:colOff>
          <xdr:row>27</xdr:row>
          <xdr:rowOff>161925</xdr:rowOff>
        </xdr:to>
        <xdr:sp macro="" textlink="">
          <xdr:nvSpPr>
            <xdr:cNvPr id="114698" name="ComboBox10" hidden="1">
              <a:extLst>
                <a:ext uri="{63B3BB69-23CF-44E3-9099-C40C66FF867C}">
                  <a14:compatExt spid="_x0000_s114698"/>
                </a:ext>
                <a:ext uri="{FF2B5EF4-FFF2-40B4-BE49-F238E27FC236}">
                  <a16:creationId xmlns:a16="http://schemas.microsoft.com/office/drawing/2014/main" id="{00000000-0008-0000-0C00-00000A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1914525</xdr:colOff>
          <xdr:row>28</xdr:row>
          <xdr:rowOff>161925</xdr:rowOff>
        </xdr:to>
        <xdr:sp macro="" textlink="">
          <xdr:nvSpPr>
            <xdr:cNvPr id="114699" name="ComboBox11" hidden="1">
              <a:extLst>
                <a:ext uri="{63B3BB69-23CF-44E3-9099-C40C66FF867C}">
                  <a14:compatExt spid="_x0000_s114699"/>
                </a:ext>
                <a:ext uri="{FF2B5EF4-FFF2-40B4-BE49-F238E27FC236}">
                  <a16:creationId xmlns:a16="http://schemas.microsoft.com/office/drawing/2014/main" id="{00000000-0008-0000-0C00-00000B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1914525</xdr:colOff>
          <xdr:row>29</xdr:row>
          <xdr:rowOff>161925</xdr:rowOff>
        </xdr:to>
        <xdr:sp macro="" textlink="">
          <xdr:nvSpPr>
            <xdr:cNvPr id="114700" name="ComboBox12" hidden="1">
              <a:extLst>
                <a:ext uri="{63B3BB69-23CF-44E3-9099-C40C66FF867C}">
                  <a14:compatExt spid="_x0000_s114700"/>
                </a:ext>
                <a:ext uri="{FF2B5EF4-FFF2-40B4-BE49-F238E27FC236}">
                  <a16:creationId xmlns:a16="http://schemas.microsoft.com/office/drawing/2014/main" id="{00000000-0008-0000-0C00-00000C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1914525</xdr:colOff>
          <xdr:row>30</xdr:row>
          <xdr:rowOff>161925</xdr:rowOff>
        </xdr:to>
        <xdr:sp macro="" textlink="">
          <xdr:nvSpPr>
            <xdr:cNvPr id="114701" name="ComboBox13" hidden="1">
              <a:extLst>
                <a:ext uri="{63B3BB69-23CF-44E3-9099-C40C66FF867C}">
                  <a14:compatExt spid="_x0000_s114701"/>
                </a:ext>
                <a:ext uri="{FF2B5EF4-FFF2-40B4-BE49-F238E27FC236}">
                  <a16:creationId xmlns:a16="http://schemas.microsoft.com/office/drawing/2014/main" id="{00000000-0008-0000-0C00-00000D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1914525</xdr:colOff>
          <xdr:row>31</xdr:row>
          <xdr:rowOff>161925</xdr:rowOff>
        </xdr:to>
        <xdr:sp macro="" textlink="">
          <xdr:nvSpPr>
            <xdr:cNvPr id="114702" name="ComboBox14" hidden="1">
              <a:extLst>
                <a:ext uri="{63B3BB69-23CF-44E3-9099-C40C66FF867C}">
                  <a14:compatExt spid="_x0000_s114702"/>
                </a:ext>
                <a:ext uri="{FF2B5EF4-FFF2-40B4-BE49-F238E27FC236}">
                  <a16:creationId xmlns:a16="http://schemas.microsoft.com/office/drawing/2014/main" id="{00000000-0008-0000-0C00-00000E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1914525</xdr:colOff>
          <xdr:row>32</xdr:row>
          <xdr:rowOff>161925</xdr:rowOff>
        </xdr:to>
        <xdr:sp macro="" textlink="">
          <xdr:nvSpPr>
            <xdr:cNvPr id="114703" name="ComboBox15" hidden="1">
              <a:extLst>
                <a:ext uri="{63B3BB69-23CF-44E3-9099-C40C66FF867C}">
                  <a14:compatExt spid="_x0000_s114703"/>
                </a:ext>
                <a:ext uri="{FF2B5EF4-FFF2-40B4-BE49-F238E27FC236}">
                  <a16:creationId xmlns:a16="http://schemas.microsoft.com/office/drawing/2014/main" id="{00000000-0008-0000-0C00-00000F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1914525</xdr:colOff>
          <xdr:row>33</xdr:row>
          <xdr:rowOff>161925</xdr:rowOff>
        </xdr:to>
        <xdr:sp macro="" textlink="">
          <xdr:nvSpPr>
            <xdr:cNvPr id="114704" name="ComboBox16" hidden="1">
              <a:extLst>
                <a:ext uri="{63B3BB69-23CF-44E3-9099-C40C66FF867C}">
                  <a14:compatExt spid="_x0000_s114704"/>
                </a:ext>
                <a:ext uri="{FF2B5EF4-FFF2-40B4-BE49-F238E27FC236}">
                  <a16:creationId xmlns:a16="http://schemas.microsoft.com/office/drawing/2014/main" id="{00000000-0008-0000-0C00-000010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1914525</xdr:colOff>
          <xdr:row>34</xdr:row>
          <xdr:rowOff>161925</xdr:rowOff>
        </xdr:to>
        <xdr:sp macro="" textlink="">
          <xdr:nvSpPr>
            <xdr:cNvPr id="114705" name="ComboBox17" hidden="1">
              <a:extLst>
                <a:ext uri="{63B3BB69-23CF-44E3-9099-C40C66FF867C}">
                  <a14:compatExt spid="_x0000_s114705"/>
                </a:ext>
                <a:ext uri="{FF2B5EF4-FFF2-40B4-BE49-F238E27FC236}">
                  <a16:creationId xmlns:a16="http://schemas.microsoft.com/office/drawing/2014/main" id="{00000000-0008-0000-0C00-000011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1914525</xdr:colOff>
          <xdr:row>35</xdr:row>
          <xdr:rowOff>161925</xdr:rowOff>
        </xdr:to>
        <xdr:sp macro="" textlink="">
          <xdr:nvSpPr>
            <xdr:cNvPr id="114706" name="ComboBox18" hidden="1">
              <a:extLst>
                <a:ext uri="{63B3BB69-23CF-44E3-9099-C40C66FF867C}">
                  <a14:compatExt spid="_x0000_s114706"/>
                </a:ext>
                <a:ext uri="{FF2B5EF4-FFF2-40B4-BE49-F238E27FC236}">
                  <a16:creationId xmlns:a16="http://schemas.microsoft.com/office/drawing/2014/main" id="{00000000-0008-0000-0C00-000012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36</xdr:row>
          <xdr:rowOff>9525</xdr:rowOff>
        </xdr:from>
        <xdr:to>
          <xdr:col>2</xdr:col>
          <xdr:colOff>1905000</xdr:colOff>
          <xdr:row>36</xdr:row>
          <xdr:rowOff>161925</xdr:rowOff>
        </xdr:to>
        <xdr:sp macro="" textlink="">
          <xdr:nvSpPr>
            <xdr:cNvPr id="114707" name="ComboBox19" hidden="1">
              <a:extLst>
                <a:ext uri="{63B3BB69-23CF-44E3-9099-C40C66FF867C}">
                  <a14:compatExt spid="_x0000_s114707"/>
                </a:ext>
                <a:ext uri="{FF2B5EF4-FFF2-40B4-BE49-F238E27FC236}">
                  <a16:creationId xmlns:a16="http://schemas.microsoft.com/office/drawing/2014/main" id="{00000000-0008-0000-0C00-000013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1914525</xdr:colOff>
          <xdr:row>37</xdr:row>
          <xdr:rowOff>161925</xdr:rowOff>
        </xdr:to>
        <xdr:sp macro="" textlink="">
          <xdr:nvSpPr>
            <xdr:cNvPr id="114708" name="ComboBox20" hidden="1">
              <a:extLst>
                <a:ext uri="{63B3BB69-23CF-44E3-9099-C40C66FF867C}">
                  <a14:compatExt spid="_x0000_s114708"/>
                </a:ext>
                <a:ext uri="{FF2B5EF4-FFF2-40B4-BE49-F238E27FC236}">
                  <a16:creationId xmlns:a16="http://schemas.microsoft.com/office/drawing/2014/main" id="{00000000-0008-0000-0C00-000014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1914525</xdr:colOff>
          <xdr:row>38</xdr:row>
          <xdr:rowOff>161925</xdr:rowOff>
        </xdr:to>
        <xdr:sp macro="" textlink="">
          <xdr:nvSpPr>
            <xdr:cNvPr id="114709" name="ComboBox21" hidden="1">
              <a:extLst>
                <a:ext uri="{63B3BB69-23CF-44E3-9099-C40C66FF867C}">
                  <a14:compatExt spid="_x0000_s114709"/>
                </a:ext>
                <a:ext uri="{FF2B5EF4-FFF2-40B4-BE49-F238E27FC236}">
                  <a16:creationId xmlns:a16="http://schemas.microsoft.com/office/drawing/2014/main" id="{00000000-0008-0000-0C00-000015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1914525</xdr:colOff>
          <xdr:row>39</xdr:row>
          <xdr:rowOff>161925</xdr:rowOff>
        </xdr:to>
        <xdr:sp macro="" textlink="">
          <xdr:nvSpPr>
            <xdr:cNvPr id="114710" name="ComboBox22" hidden="1">
              <a:extLst>
                <a:ext uri="{63B3BB69-23CF-44E3-9099-C40C66FF867C}">
                  <a14:compatExt spid="_x0000_s114710"/>
                </a:ext>
                <a:ext uri="{FF2B5EF4-FFF2-40B4-BE49-F238E27FC236}">
                  <a16:creationId xmlns:a16="http://schemas.microsoft.com/office/drawing/2014/main" id="{00000000-0008-0000-0C00-000016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1914525</xdr:colOff>
          <xdr:row>40</xdr:row>
          <xdr:rowOff>161925</xdr:rowOff>
        </xdr:to>
        <xdr:sp macro="" textlink="">
          <xdr:nvSpPr>
            <xdr:cNvPr id="114711" name="ComboBox23" hidden="1">
              <a:extLst>
                <a:ext uri="{63B3BB69-23CF-44E3-9099-C40C66FF867C}">
                  <a14:compatExt spid="_x0000_s114711"/>
                </a:ext>
                <a:ext uri="{FF2B5EF4-FFF2-40B4-BE49-F238E27FC236}">
                  <a16:creationId xmlns:a16="http://schemas.microsoft.com/office/drawing/2014/main" id="{00000000-0008-0000-0C00-000017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1914525</xdr:colOff>
          <xdr:row>41</xdr:row>
          <xdr:rowOff>161925</xdr:rowOff>
        </xdr:to>
        <xdr:sp macro="" textlink="">
          <xdr:nvSpPr>
            <xdr:cNvPr id="114712" name="ComboBox24" hidden="1">
              <a:extLst>
                <a:ext uri="{63B3BB69-23CF-44E3-9099-C40C66FF867C}">
                  <a14:compatExt spid="_x0000_s114712"/>
                </a:ext>
                <a:ext uri="{FF2B5EF4-FFF2-40B4-BE49-F238E27FC236}">
                  <a16:creationId xmlns:a16="http://schemas.microsoft.com/office/drawing/2014/main" id="{00000000-0008-0000-0C00-000018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1914525</xdr:colOff>
          <xdr:row>42</xdr:row>
          <xdr:rowOff>161925</xdr:rowOff>
        </xdr:to>
        <xdr:sp macro="" textlink="">
          <xdr:nvSpPr>
            <xdr:cNvPr id="114713" name="ComboBox25" hidden="1">
              <a:extLst>
                <a:ext uri="{63B3BB69-23CF-44E3-9099-C40C66FF867C}">
                  <a14:compatExt spid="_x0000_s114713"/>
                </a:ext>
                <a:ext uri="{FF2B5EF4-FFF2-40B4-BE49-F238E27FC236}">
                  <a16:creationId xmlns:a16="http://schemas.microsoft.com/office/drawing/2014/main" id="{00000000-0008-0000-0C00-000019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1914525</xdr:colOff>
          <xdr:row>43</xdr:row>
          <xdr:rowOff>161925</xdr:rowOff>
        </xdr:to>
        <xdr:sp macro="" textlink="">
          <xdr:nvSpPr>
            <xdr:cNvPr id="114714" name="ComboBox26" hidden="1">
              <a:extLst>
                <a:ext uri="{63B3BB69-23CF-44E3-9099-C40C66FF867C}">
                  <a14:compatExt spid="_x0000_s114714"/>
                </a:ext>
                <a:ext uri="{FF2B5EF4-FFF2-40B4-BE49-F238E27FC236}">
                  <a16:creationId xmlns:a16="http://schemas.microsoft.com/office/drawing/2014/main" id="{00000000-0008-0000-0C00-00001A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1914525</xdr:colOff>
          <xdr:row>44</xdr:row>
          <xdr:rowOff>161925</xdr:rowOff>
        </xdr:to>
        <xdr:sp macro="" textlink="">
          <xdr:nvSpPr>
            <xdr:cNvPr id="114715" name="ComboBox27" hidden="1">
              <a:extLst>
                <a:ext uri="{63B3BB69-23CF-44E3-9099-C40C66FF867C}">
                  <a14:compatExt spid="_x0000_s114715"/>
                </a:ext>
                <a:ext uri="{FF2B5EF4-FFF2-40B4-BE49-F238E27FC236}">
                  <a16:creationId xmlns:a16="http://schemas.microsoft.com/office/drawing/2014/main" id="{00000000-0008-0000-0C00-00001B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9525</xdr:rowOff>
        </xdr:from>
        <xdr:to>
          <xdr:col>2</xdr:col>
          <xdr:colOff>1914525</xdr:colOff>
          <xdr:row>45</xdr:row>
          <xdr:rowOff>161925</xdr:rowOff>
        </xdr:to>
        <xdr:sp macro="" textlink="">
          <xdr:nvSpPr>
            <xdr:cNvPr id="114716" name="ComboBox28" hidden="1">
              <a:extLst>
                <a:ext uri="{63B3BB69-23CF-44E3-9099-C40C66FF867C}">
                  <a14:compatExt spid="_x0000_s114716"/>
                </a:ext>
                <a:ext uri="{FF2B5EF4-FFF2-40B4-BE49-F238E27FC236}">
                  <a16:creationId xmlns:a16="http://schemas.microsoft.com/office/drawing/2014/main" id="{00000000-0008-0000-0C00-00001C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1914525</xdr:colOff>
          <xdr:row>19</xdr:row>
          <xdr:rowOff>161925</xdr:rowOff>
        </xdr:to>
        <xdr:sp macro="" textlink="">
          <xdr:nvSpPr>
            <xdr:cNvPr id="114718" name="ComboBox1" hidden="1">
              <a:extLst>
                <a:ext uri="{63B3BB69-23CF-44E3-9099-C40C66FF867C}">
                  <a14:compatExt spid="_x0000_s114718"/>
                </a:ext>
                <a:ext uri="{FF2B5EF4-FFF2-40B4-BE49-F238E27FC236}">
                  <a16:creationId xmlns:a16="http://schemas.microsoft.com/office/drawing/2014/main" id="{00000000-0008-0000-0C00-00001E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38100</xdr:rowOff>
        </xdr:from>
        <xdr:to>
          <xdr:col>2</xdr:col>
          <xdr:colOff>2038350</xdr:colOff>
          <xdr:row>18</xdr:row>
          <xdr:rowOff>200025</xdr:rowOff>
        </xdr:to>
        <xdr:sp macro="" textlink="">
          <xdr:nvSpPr>
            <xdr:cNvPr id="114719" name="ComboBox2" hidden="1">
              <a:extLst>
                <a:ext uri="{63B3BB69-23CF-44E3-9099-C40C66FF867C}">
                  <a14:compatExt spid="_x0000_s114719"/>
                </a:ext>
                <a:ext uri="{FF2B5EF4-FFF2-40B4-BE49-F238E27FC236}">
                  <a16:creationId xmlns:a16="http://schemas.microsoft.com/office/drawing/2014/main" id="{00000000-0008-0000-0C00-00001F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647700</xdr:colOff>
      <xdr:row>1</xdr:row>
      <xdr:rowOff>28576</xdr:rowOff>
    </xdr:from>
    <xdr:to>
      <xdr:col>10</xdr:col>
      <xdr:colOff>190500</xdr:colOff>
      <xdr:row>1</xdr:row>
      <xdr:rowOff>219076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 txBox="1"/>
      </xdr:nvSpPr>
      <xdr:spPr>
        <a:xfrm>
          <a:off x="4695825" y="200026"/>
          <a:ext cx="1343025" cy="190500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>
    <xdr:from>
      <xdr:col>12</xdr:col>
      <xdr:colOff>114300</xdr:colOff>
      <xdr:row>1</xdr:row>
      <xdr:rowOff>28575</xdr:rowOff>
    </xdr:from>
    <xdr:to>
      <xdr:col>12</xdr:col>
      <xdr:colOff>476250</xdr:colOff>
      <xdr:row>1</xdr:row>
      <xdr:rowOff>209550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SpPr txBox="1"/>
      </xdr:nvSpPr>
      <xdr:spPr>
        <a:xfrm>
          <a:off x="6305550" y="200025"/>
          <a:ext cx="361950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12</xdr:col>
      <xdr:colOff>342900</xdr:colOff>
      <xdr:row>48</xdr:row>
      <xdr:rowOff>19050</xdr:rowOff>
    </xdr:from>
    <xdr:to>
      <xdr:col>12</xdr:col>
      <xdr:colOff>704850</xdr:colOff>
      <xdr:row>49</xdr:row>
      <xdr:rowOff>9525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SpPr txBox="1"/>
      </xdr:nvSpPr>
      <xdr:spPr>
        <a:xfrm>
          <a:off x="6534150" y="8848725"/>
          <a:ext cx="361950" cy="171450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9</xdr:col>
      <xdr:colOff>1190625</xdr:colOff>
      <xdr:row>48</xdr:row>
      <xdr:rowOff>9524</xdr:rowOff>
    </xdr:from>
    <xdr:to>
      <xdr:col>12</xdr:col>
      <xdr:colOff>161925</xdr:colOff>
      <xdr:row>49</xdr:row>
      <xdr:rowOff>9524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SpPr txBox="1"/>
      </xdr:nvSpPr>
      <xdr:spPr>
        <a:xfrm>
          <a:off x="5238750" y="8839199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1914525</xdr:colOff>
          <xdr:row>20</xdr:row>
          <xdr:rowOff>161925</xdr:rowOff>
        </xdr:to>
        <xdr:sp macro="" textlink="">
          <xdr:nvSpPr>
            <xdr:cNvPr id="230401" name="ComboBox3" hidden="1">
              <a:extLst>
                <a:ext uri="{63B3BB69-23CF-44E3-9099-C40C66FF867C}">
                  <a14:compatExt spid="_x0000_s230401"/>
                </a:ext>
                <a:ext uri="{FF2B5EF4-FFF2-40B4-BE49-F238E27FC236}">
                  <a16:creationId xmlns:a16="http://schemas.microsoft.com/office/drawing/2014/main" id="{B23C5241-E61A-43AA-8392-0C77F1F107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1914525</xdr:colOff>
          <xdr:row>21</xdr:row>
          <xdr:rowOff>161925</xdr:rowOff>
        </xdr:to>
        <xdr:sp macro="" textlink="">
          <xdr:nvSpPr>
            <xdr:cNvPr id="230402" name="ComboBox4" hidden="1">
              <a:extLst>
                <a:ext uri="{63B3BB69-23CF-44E3-9099-C40C66FF867C}">
                  <a14:compatExt spid="_x0000_s230402"/>
                </a:ext>
                <a:ext uri="{FF2B5EF4-FFF2-40B4-BE49-F238E27FC236}">
                  <a16:creationId xmlns:a16="http://schemas.microsoft.com/office/drawing/2014/main" id="{66DE9EDE-F407-4375-A1F4-87F8D82231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1914525</xdr:colOff>
          <xdr:row>22</xdr:row>
          <xdr:rowOff>161925</xdr:rowOff>
        </xdr:to>
        <xdr:sp macro="" textlink="">
          <xdr:nvSpPr>
            <xdr:cNvPr id="230403" name="ComboBox5" hidden="1">
              <a:extLst>
                <a:ext uri="{63B3BB69-23CF-44E3-9099-C40C66FF867C}">
                  <a14:compatExt spid="_x0000_s230403"/>
                </a:ext>
                <a:ext uri="{FF2B5EF4-FFF2-40B4-BE49-F238E27FC236}">
                  <a16:creationId xmlns:a16="http://schemas.microsoft.com/office/drawing/2014/main" id="{5113CB0A-B761-4840-A225-0E63170515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1914525</xdr:colOff>
          <xdr:row>23</xdr:row>
          <xdr:rowOff>161925</xdr:rowOff>
        </xdr:to>
        <xdr:sp macro="" textlink="">
          <xdr:nvSpPr>
            <xdr:cNvPr id="230404" name="ComboBox6" hidden="1">
              <a:extLst>
                <a:ext uri="{63B3BB69-23CF-44E3-9099-C40C66FF867C}">
                  <a14:compatExt spid="_x0000_s230404"/>
                </a:ext>
                <a:ext uri="{FF2B5EF4-FFF2-40B4-BE49-F238E27FC236}">
                  <a16:creationId xmlns:a16="http://schemas.microsoft.com/office/drawing/2014/main" id="{9FAF8DCE-CA5D-4864-B8DB-5745A21445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1914525</xdr:colOff>
          <xdr:row>24</xdr:row>
          <xdr:rowOff>161925</xdr:rowOff>
        </xdr:to>
        <xdr:sp macro="" textlink="">
          <xdr:nvSpPr>
            <xdr:cNvPr id="230405" name="ComboBox7" hidden="1">
              <a:extLst>
                <a:ext uri="{63B3BB69-23CF-44E3-9099-C40C66FF867C}">
                  <a14:compatExt spid="_x0000_s230405"/>
                </a:ext>
                <a:ext uri="{FF2B5EF4-FFF2-40B4-BE49-F238E27FC236}">
                  <a16:creationId xmlns:a16="http://schemas.microsoft.com/office/drawing/2014/main" id="{877A40E1-AA58-4512-A4FF-48CECD708B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1914525</xdr:colOff>
          <xdr:row>25</xdr:row>
          <xdr:rowOff>161925</xdr:rowOff>
        </xdr:to>
        <xdr:sp macro="" textlink="">
          <xdr:nvSpPr>
            <xdr:cNvPr id="230406" name="ComboBox8" hidden="1">
              <a:extLst>
                <a:ext uri="{63B3BB69-23CF-44E3-9099-C40C66FF867C}">
                  <a14:compatExt spid="_x0000_s230406"/>
                </a:ext>
                <a:ext uri="{FF2B5EF4-FFF2-40B4-BE49-F238E27FC236}">
                  <a16:creationId xmlns:a16="http://schemas.microsoft.com/office/drawing/2014/main" id="{AAECC20B-12DC-4AED-AD78-448A94AC14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1914525</xdr:colOff>
          <xdr:row>26</xdr:row>
          <xdr:rowOff>161925</xdr:rowOff>
        </xdr:to>
        <xdr:sp macro="" textlink="">
          <xdr:nvSpPr>
            <xdr:cNvPr id="230407" name="ComboBox9" hidden="1">
              <a:extLst>
                <a:ext uri="{63B3BB69-23CF-44E3-9099-C40C66FF867C}">
                  <a14:compatExt spid="_x0000_s230407"/>
                </a:ext>
                <a:ext uri="{FF2B5EF4-FFF2-40B4-BE49-F238E27FC236}">
                  <a16:creationId xmlns:a16="http://schemas.microsoft.com/office/drawing/2014/main" id="{C426401D-9168-4EBA-A5D3-3786B6D31F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1914525</xdr:colOff>
          <xdr:row>27</xdr:row>
          <xdr:rowOff>161925</xdr:rowOff>
        </xdr:to>
        <xdr:sp macro="" textlink="">
          <xdr:nvSpPr>
            <xdr:cNvPr id="230408" name="ComboBox10" hidden="1">
              <a:extLst>
                <a:ext uri="{63B3BB69-23CF-44E3-9099-C40C66FF867C}">
                  <a14:compatExt spid="_x0000_s230408"/>
                </a:ext>
                <a:ext uri="{FF2B5EF4-FFF2-40B4-BE49-F238E27FC236}">
                  <a16:creationId xmlns:a16="http://schemas.microsoft.com/office/drawing/2014/main" id="{86D9451D-DAB2-409D-AECE-CADCE0B895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1914525</xdr:colOff>
          <xdr:row>28</xdr:row>
          <xdr:rowOff>161925</xdr:rowOff>
        </xdr:to>
        <xdr:sp macro="" textlink="">
          <xdr:nvSpPr>
            <xdr:cNvPr id="230409" name="ComboBox11" hidden="1">
              <a:extLst>
                <a:ext uri="{63B3BB69-23CF-44E3-9099-C40C66FF867C}">
                  <a14:compatExt spid="_x0000_s230409"/>
                </a:ext>
                <a:ext uri="{FF2B5EF4-FFF2-40B4-BE49-F238E27FC236}">
                  <a16:creationId xmlns:a16="http://schemas.microsoft.com/office/drawing/2014/main" id="{19E6F28E-A45D-41CA-BFD4-FEDD8F2239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1914525</xdr:colOff>
          <xdr:row>29</xdr:row>
          <xdr:rowOff>161925</xdr:rowOff>
        </xdr:to>
        <xdr:sp macro="" textlink="">
          <xdr:nvSpPr>
            <xdr:cNvPr id="230410" name="ComboBox12" hidden="1">
              <a:extLst>
                <a:ext uri="{63B3BB69-23CF-44E3-9099-C40C66FF867C}">
                  <a14:compatExt spid="_x0000_s230410"/>
                </a:ext>
                <a:ext uri="{FF2B5EF4-FFF2-40B4-BE49-F238E27FC236}">
                  <a16:creationId xmlns:a16="http://schemas.microsoft.com/office/drawing/2014/main" id="{D0EF3FC6-7FE2-4DF5-B28E-CEF981062C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1914525</xdr:colOff>
          <xdr:row>30</xdr:row>
          <xdr:rowOff>161925</xdr:rowOff>
        </xdr:to>
        <xdr:sp macro="" textlink="">
          <xdr:nvSpPr>
            <xdr:cNvPr id="230411" name="ComboBox13" hidden="1">
              <a:extLst>
                <a:ext uri="{63B3BB69-23CF-44E3-9099-C40C66FF867C}">
                  <a14:compatExt spid="_x0000_s230411"/>
                </a:ext>
                <a:ext uri="{FF2B5EF4-FFF2-40B4-BE49-F238E27FC236}">
                  <a16:creationId xmlns:a16="http://schemas.microsoft.com/office/drawing/2014/main" id="{023FE43B-A39D-477C-86D8-DBAC5F4719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1914525</xdr:colOff>
          <xdr:row>31</xdr:row>
          <xdr:rowOff>161925</xdr:rowOff>
        </xdr:to>
        <xdr:sp macro="" textlink="">
          <xdr:nvSpPr>
            <xdr:cNvPr id="230412" name="ComboBox14" hidden="1">
              <a:extLst>
                <a:ext uri="{63B3BB69-23CF-44E3-9099-C40C66FF867C}">
                  <a14:compatExt spid="_x0000_s230412"/>
                </a:ext>
                <a:ext uri="{FF2B5EF4-FFF2-40B4-BE49-F238E27FC236}">
                  <a16:creationId xmlns:a16="http://schemas.microsoft.com/office/drawing/2014/main" id="{65C6D2B5-949E-4A0B-9D6D-06355DFF7E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1914525</xdr:colOff>
          <xdr:row>32</xdr:row>
          <xdr:rowOff>161925</xdr:rowOff>
        </xdr:to>
        <xdr:sp macro="" textlink="">
          <xdr:nvSpPr>
            <xdr:cNvPr id="230413" name="ComboBox15" hidden="1">
              <a:extLst>
                <a:ext uri="{63B3BB69-23CF-44E3-9099-C40C66FF867C}">
                  <a14:compatExt spid="_x0000_s230413"/>
                </a:ext>
                <a:ext uri="{FF2B5EF4-FFF2-40B4-BE49-F238E27FC236}">
                  <a16:creationId xmlns:a16="http://schemas.microsoft.com/office/drawing/2014/main" id="{07C8311A-9844-4914-B605-2694F84CE7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1914525</xdr:colOff>
          <xdr:row>33</xdr:row>
          <xdr:rowOff>161925</xdr:rowOff>
        </xdr:to>
        <xdr:sp macro="" textlink="">
          <xdr:nvSpPr>
            <xdr:cNvPr id="230414" name="ComboBox16" hidden="1">
              <a:extLst>
                <a:ext uri="{63B3BB69-23CF-44E3-9099-C40C66FF867C}">
                  <a14:compatExt spid="_x0000_s230414"/>
                </a:ext>
                <a:ext uri="{FF2B5EF4-FFF2-40B4-BE49-F238E27FC236}">
                  <a16:creationId xmlns:a16="http://schemas.microsoft.com/office/drawing/2014/main" id="{C0CBB60B-8673-4372-8EFD-181C2B5527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1914525</xdr:colOff>
          <xdr:row>34</xdr:row>
          <xdr:rowOff>161925</xdr:rowOff>
        </xdr:to>
        <xdr:sp macro="" textlink="">
          <xdr:nvSpPr>
            <xdr:cNvPr id="230415" name="ComboBox17" hidden="1">
              <a:extLst>
                <a:ext uri="{63B3BB69-23CF-44E3-9099-C40C66FF867C}">
                  <a14:compatExt spid="_x0000_s230415"/>
                </a:ext>
                <a:ext uri="{FF2B5EF4-FFF2-40B4-BE49-F238E27FC236}">
                  <a16:creationId xmlns:a16="http://schemas.microsoft.com/office/drawing/2014/main" id="{F32EF933-52F8-418A-B670-FEB57ED628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1914525</xdr:colOff>
          <xdr:row>35</xdr:row>
          <xdr:rowOff>161925</xdr:rowOff>
        </xdr:to>
        <xdr:sp macro="" textlink="">
          <xdr:nvSpPr>
            <xdr:cNvPr id="230416" name="ComboBox18" hidden="1">
              <a:extLst>
                <a:ext uri="{63B3BB69-23CF-44E3-9099-C40C66FF867C}">
                  <a14:compatExt spid="_x0000_s230416"/>
                </a:ext>
                <a:ext uri="{FF2B5EF4-FFF2-40B4-BE49-F238E27FC236}">
                  <a16:creationId xmlns:a16="http://schemas.microsoft.com/office/drawing/2014/main" id="{9A777FAF-1547-471A-9F02-3EF17B4328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36</xdr:row>
          <xdr:rowOff>9525</xdr:rowOff>
        </xdr:from>
        <xdr:to>
          <xdr:col>2</xdr:col>
          <xdr:colOff>1905000</xdr:colOff>
          <xdr:row>36</xdr:row>
          <xdr:rowOff>161925</xdr:rowOff>
        </xdr:to>
        <xdr:sp macro="" textlink="">
          <xdr:nvSpPr>
            <xdr:cNvPr id="230417" name="ComboBox19" hidden="1">
              <a:extLst>
                <a:ext uri="{63B3BB69-23CF-44E3-9099-C40C66FF867C}">
                  <a14:compatExt spid="_x0000_s230417"/>
                </a:ext>
                <a:ext uri="{FF2B5EF4-FFF2-40B4-BE49-F238E27FC236}">
                  <a16:creationId xmlns:a16="http://schemas.microsoft.com/office/drawing/2014/main" id="{634039FB-4C2E-4ED0-A1FA-8E75A9016B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1914525</xdr:colOff>
          <xdr:row>37</xdr:row>
          <xdr:rowOff>161925</xdr:rowOff>
        </xdr:to>
        <xdr:sp macro="" textlink="">
          <xdr:nvSpPr>
            <xdr:cNvPr id="230418" name="ComboBox20" hidden="1">
              <a:extLst>
                <a:ext uri="{63B3BB69-23CF-44E3-9099-C40C66FF867C}">
                  <a14:compatExt spid="_x0000_s230418"/>
                </a:ext>
                <a:ext uri="{FF2B5EF4-FFF2-40B4-BE49-F238E27FC236}">
                  <a16:creationId xmlns:a16="http://schemas.microsoft.com/office/drawing/2014/main" id="{4F60AA91-4869-4992-9D1D-1C4634FEA1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1914525</xdr:colOff>
          <xdr:row>38</xdr:row>
          <xdr:rowOff>161925</xdr:rowOff>
        </xdr:to>
        <xdr:sp macro="" textlink="">
          <xdr:nvSpPr>
            <xdr:cNvPr id="230419" name="ComboBox21" hidden="1">
              <a:extLst>
                <a:ext uri="{63B3BB69-23CF-44E3-9099-C40C66FF867C}">
                  <a14:compatExt spid="_x0000_s230419"/>
                </a:ext>
                <a:ext uri="{FF2B5EF4-FFF2-40B4-BE49-F238E27FC236}">
                  <a16:creationId xmlns:a16="http://schemas.microsoft.com/office/drawing/2014/main" id="{A6257F54-7DD9-431C-BF07-652B19592A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1914525</xdr:colOff>
          <xdr:row>39</xdr:row>
          <xdr:rowOff>161925</xdr:rowOff>
        </xdr:to>
        <xdr:sp macro="" textlink="">
          <xdr:nvSpPr>
            <xdr:cNvPr id="230420" name="ComboBox22" hidden="1">
              <a:extLst>
                <a:ext uri="{63B3BB69-23CF-44E3-9099-C40C66FF867C}">
                  <a14:compatExt spid="_x0000_s230420"/>
                </a:ext>
                <a:ext uri="{FF2B5EF4-FFF2-40B4-BE49-F238E27FC236}">
                  <a16:creationId xmlns:a16="http://schemas.microsoft.com/office/drawing/2014/main" id="{1005344C-496A-41A3-A47E-0AF24A53C6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1914525</xdr:colOff>
          <xdr:row>40</xdr:row>
          <xdr:rowOff>161925</xdr:rowOff>
        </xdr:to>
        <xdr:sp macro="" textlink="">
          <xdr:nvSpPr>
            <xdr:cNvPr id="230421" name="ComboBox23" hidden="1">
              <a:extLst>
                <a:ext uri="{63B3BB69-23CF-44E3-9099-C40C66FF867C}">
                  <a14:compatExt spid="_x0000_s230421"/>
                </a:ext>
                <a:ext uri="{FF2B5EF4-FFF2-40B4-BE49-F238E27FC236}">
                  <a16:creationId xmlns:a16="http://schemas.microsoft.com/office/drawing/2014/main" id="{8BC7D547-122B-4AA1-9520-1C05AA894E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1914525</xdr:colOff>
          <xdr:row>41</xdr:row>
          <xdr:rowOff>161925</xdr:rowOff>
        </xdr:to>
        <xdr:sp macro="" textlink="">
          <xdr:nvSpPr>
            <xdr:cNvPr id="230422" name="ComboBox24" hidden="1">
              <a:extLst>
                <a:ext uri="{63B3BB69-23CF-44E3-9099-C40C66FF867C}">
                  <a14:compatExt spid="_x0000_s230422"/>
                </a:ext>
                <a:ext uri="{FF2B5EF4-FFF2-40B4-BE49-F238E27FC236}">
                  <a16:creationId xmlns:a16="http://schemas.microsoft.com/office/drawing/2014/main" id="{A4DFDE73-9FFB-42AB-8A59-51E366EC1F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1914525</xdr:colOff>
          <xdr:row>42</xdr:row>
          <xdr:rowOff>161925</xdr:rowOff>
        </xdr:to>
        <xdr:sp macro="" textlink="">
          <xdr:nvSpPr>
            <xdr:cNvPr id="230423" name="ComboBox25" hidden="1">
              <a:extLst>
                <a:ext uri="{63B3BB69-23CF-44E3-9099-C40C66FF867C}">
                  <a14:compatExt spid="_x0000_s230423"/>
                </a:ext>
                <a:ext uri="{FF2B5EF4-FFF2-40B4-BE49-F238E27FC236}">
                  <a16:creationId xmlns:a16="http://schemas.microsoft.com/office/drawing/2014/main" id="{CDBF80E8-B474-47D8-B72E-C8FE2046BE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1914525</xdr:colOff>
          <xdr:row>43</xdr:row>
          <xdr:rowOff>161925</xdr:rowOff>
        </xdr:to>
        <xdr:sp macro="" textlink="">
          <xdr:nvSpPr>
            <xdr:cNvPr id="230424" name="ComboBox26" hidden="1">
              <a:extLst>
                <a:ext uri="{63B3BB69-23CF-44E3-9099-C40C66FF867C}">
                  <a14:compatExt spid="_x0000_s230424"/>
                </a:ext>
                <a:ext uri="{FF2B5EF4-FFF2-40B4-BE49-F238E27FC236}">
                  <a16:creationId xmlns:a16="http://schemas.microsoft.com/office/drawing/2014/main" id="{801BE3E6-26EE-49FA-855F-6F4BC3B6E7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1914525</xdr:colOff>
          <xdr:row>44</xdr:row>
          <xdr:rowOff>161925</xdr:rowOff>
        </xdr:to>
        <xdr:sp macro="" textlink="">
          <xdr:nvSpPr>
            <xdr:cNvPr id="230425" name="ComboBox27" hidden="1">
              <a:extLst>
                <a:ext uri="{63B3BB69-23CF-44E3-9099-C40C66FF867C}">
                  <a14:compatExt spid="_x0000_s230425"/>
                </a:ext>
                <a:ext uri="{FF2B5EF4-FFF2-40B4-BE49-F238E27FC236}">
                  <a16:creationId xmlns:a16="http://schemas.microsoft.com/office/drawing/2014/main" id="{7F6D576D-B89F-456A-B648-8DD699663F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9525</xdr:rowOff>
        </xdr:from>
        <xdr:to>
          <xdr:col>2</xdr:col>
          <xdr:colOff>1914525</xdr:colOff>
          <xdr:row>45</xdr:row>
          <xdr:rowOff>161925</xdr:rowOff>
        </xdr:to>
        <xdr:sp macro="" textlink="">
          <xdr:nvSpPr>
            <xdr:cNvPr id="230426" name="ComboBox28" hidden="1">
              <a:extLst>
                <a:ext uri="{63B3BB69-23CF-44E3-9099-C40C66FF867C}">
                  <a14:compatExt spid="_x0000_s230426"/>
                </a:ext>
                <a:ext uri="{FF2B5EF4-FFF2-40B4-BE49-F238E27FC236}">
                  <a16:creationId xmlns:a16="http://schemas.microsoft.com/office/drawing/2014/main" id="{D47D12DF-7EFC-4375-A75F-150FC4A0DA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1914525</xdr:colOff>
          <xdr:row>19</xdr:row>
          <xdr:rowOff>161925</xdr:rowOff>
        </xdr:to>
        <xdr:sp macro="" textlink="">
          <xdr:nvSpPr>
            <xdr:cNvPr id="230427" name="ComboBox1" hidden="1">
              <a:extLst>
                <a:ext uri="{63B3BB69-23CF-44E3-9099-C40C66FF867C}">
                  <a14:compatExt spid="_x0000_s230427"/>
                </a:ext>
                <a:ext uri="{FF2B5EF4-FFF2-40B4-BE49-F238E27FC236}">
                  <a16:creationId xmlns:a16="http://schemas.microsoft.com/office/drawing/2014/main" id="{EAD0EC1F-FA61-465B-92A4-63B880450F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38100</xdr:rowOff>
        </xdr:from>
        <xdr:to>
          <xdr:col>2</xdr:col>
          <xdr:colOff>2038350</xdr:colOff>
          <xdr:row>18</xdr:row>
          <xdr:rowOff>200025</xdr:rowOff>
        </xdr:to>
        <xdr:sp macro="" textlink="">
          <xdr:nvSpPr>
            <xdr:cNvPr id="230428" name="ComboBox2" hidden="1">
              <a:extLst>
                <a:ext uri="{63B3BB69-23CF-44E3-9099-C40C66FF867C}">
                  <a14:compatExt spid="_x0000_s230428"/>
                </a:ext>
                <a:ext uri="{FF2B5EF4-FFF2-40B4-BE49-F238E27FC236}">
                  <a16:creationId xmlns:a16="http://schemas.microsoft.com/office/drawing/2014/main" id="{532381A9-ED3D-4A1F-93F9-92A2F9A79A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647700</xdr:colOff>
      <xdr:row>1</xdr:row>
      <xdr:rowOff>28576</xdr:rowOff>
    </xdr:from>
    <xdr:to>
      <xdr:col>10</xdr:col>
      <xdr:colOff>190500</xdr:colOff>
      <xdr:row>1</xdr:row>
      <xdr:rowOff>219076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DB8E46ED-BF0E-407A-A1D9-E728BFD84770}"/>
            </a:ext>
          </a:extLst>
        </xdr:cNvPr>
        <xdr:cNvSpPr txBox="1"/>
      </xdr:nvSpPr>
      <xdr:spPr>
        <a:xfrm>
          <a:off x="4695825" y="200026"/>
          <a:ext cx="1343025" cy="190500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>
    <xdr:from>
      <xdr:col>12</xdr:col>
      <xdr:colOff>114300</xdr:colOff>
      <xdr:row>1</xdr:row>
      <xdr:rowOff>28575</xdr:rowOff>
    </xdr:from>
    <xdr:to>
      <xdr:col>12</xdr:col>
      <xdr:colOff>476250</xdr:colOff>
      <xdr:row>1</xdr:row>
      <xdr:rowOff>209550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8D8EA9C6-8B72-4B8B-B2BD-97DF66CE208C}"/>
            </a:ext>
          </a:extLst>
        </xdr:cNvPr>
        <xdr:cNvSpPr txBox="1"/>
      </xdr:nvSpPr>
      <xdr:spPr>
        <a:xfrm>
          <a:off x="6305550" y="200025"/>
          <a:ext cx="361950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12</xdr:col>
      <xdr:colOff>342900</xdr:colOff>
      <xdr:row>48</xdr:row>
      <xdr:rowOff>19050</xdr:rowOff>
    </xdr:from>
    <xdr:to>
      <xdr:col>12</xdr:col>
      <xdr:colOff>704850</xdr:colOff>
      <xdr:row>49</xdr:row>
      <xdr:rowOff>9525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437CDA3C-7193-4DF6-AAD8-24850616E824}"/>
            </a:ext>
          </a:extLst>
        </xdr:cNvPr>
        <xdr:cNvSpPr txBox="1"/>
      </xdr:nvSpPr>
      <xdr:spPr>
        <a:xfrm>
          <a:off x="6534150" y="9124950"/>
          <a:ext cx="361950" cy="171450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9</xdr:col>
      <xdr:colOff>1190625</xdr:colOff>
      <xdr:row>48</xdr:row>
      <xdr:rowOff>9524</xdr:rowOff>
    </xdr:from>
    <xdr:to>
      <xdr:col>12</xdr:col>
      <xdr:colOff>161925</xdr:colOff>
      <xdr:row>49</xdr:row>
      <xdr:rowOff>9524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E0EE2652-CD02-4D8F-B810-BBC9E6FBC1C7}"/>
            </a:ext>
          </a:extLst>
        </xdr:cNvPr>
        <xdr:cNvSpPr txBox="1"/>
      </xdr:nvSpPr>
      <xdr:spPr>
        <a:xfrm>
          <a:off x="5238750" y="9115424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1914525</xdr:colOff>
          <xdr:row>20</xdr:row>
          <xdr:rowOff>161925</xdr:rowOff>
        </xdr:to>
        <xdr:sp macro="" textlink="">
          <xdr:nvSpPr>
            <xdr:cNvPr id="231425" name="ComboBox3" hidden="1">
              <a:extLst>
                <a:ext uri="{63B3BB69-23CF-44E3-9099-C40C66FF867C}">
                  <a14:compatExt spid="_x0000_s231425"/>
                </a:ext>
                <a:ext uri="{FF2B5EF4-FFF2-40B4-BE49-F238E27FC236}">
                  <a16:creationId xmlns:a16="http://schemas.microsoft.com/office/drawing/2014/main" id="{08C3199E-A69A-4E63-957B-1EE541FFB2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1914525</xdr:colOff>
          <xdr:row>21</xdr:row>
          <xdr:rowOff>161925</xdr:rowOff>
        </xdr:to>
        <xdr:sp macro="" textlink="">
          <xdr:nvSpPr>
            <xdr:cNvPr id="231426" name="ComboBox4" hidden="1">
              <a:extLst>
                <a:ext uri="{63B3BB69-23CF-44E3-9099-C40C66FF867C}">
                  <a14:compatExt spid="_x0000_s231426"/>
                </a:ext>
                <a:ext uri="{FF2B5EF4-FFF2-40B4-BE49-F238E27FC236}">
                  <a16:creationId xmlns:a16="http://schemas.microsoft.com/office/drawing/2014/main" id="{436952FB-0024-45EA-859A-B79F4B6220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1914525</xdr:colOff>
          <xdr:row>22</xdr:row>
          <xdr:rowOff>161925</xdr:rowOff>
        </xdr:to>
        <xdr:sp macro="" textlink="">
          <xdr:nvSpPr>
            <xdr:cNvPr id="231427" name="ComboBox5" hidden="1">
              <a:extLst>
                <a:ext uri="{63B3BB69-23CF-44E3-9099-C40C66FF867C}">
                  <a14:compatExt spid="_x0000_s231427"/>
                </a:ext>
                <a:ext uri="{FF2B5EF4-FFF2-40B4-BE49-F238E27FC236}">
                  <a16:creationId xmlns:a16="http://schemas.microsoft.com/office/drawing/2014/main" id="{94219331-606E-4E08-9F67-2A32684163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1914525</xdr:colOff>
          <xdr:row>23</xdr:row>
          <xdr:rowOff>161925</xdr:rowOff>
        </xdr:to>
        <xdr:sp macro="" textlink="">
          <xdr:nvSpPr>
            <xdr:cNvPr id="231428" name="ComboBox6" hidden="1">
              <a:extLst>
                <a:ext uri="{63B3BB69-23CF-44E3-9099-C40C66FF867C}">
                  <a14:compatExt spid="_x0000_s231428"/>
                </a:ext>
                <a:ext uri="{FF2B5EF4-FFF2-40B4-BE49-F238E27FC236}">
                  <a16:creationId xmlns:a16="http://schemas.microsoft.com/office/drawing/2014/main" id="{54E5EC1E-99E9-48CF-866C-A19EAF9681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1914525</xdr:colOff>
          <xdr:row>24</xdr:row>
          <xdr:rowOff>161925</xdr:rowOff>
        </xdr:to>
        <xdr:sp macro="" textlink="">
          <xdr:nvSpPr>
            <xdr:cNvPr id="231429" name="ComboBox7" hidden="1">
              <a:extLst>
                <a:ext uri="{63B3BB69-23CF-44E3-9099-C40C66FF867C}">
                  <a14:compatExt spid="_x0000_s231429"/>
                </a:ext>
                <a:ext uri="{FF2B5EF4-FFF2-40B4-BE49-F238E27FC236}">
                  <a16:creationId xmlns:a16="http://schemas.microsoft.com/office/drawing/2014/main" id="{AE3FB80E-F77B-4394-907D-48CD09234F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1914525</xdr:colOff>
          <xdr:row>25</xdr:row>
          <xdr:rowOff>161925</xdr:rowOff>
        </xdr:to>
        <xdr:sp macro="" textlink="">
          <xdr:nvSpPr>
            <xdr:cNvPr id="231430" name="ComboBox8" hidden="1">
              <a:extLst>
                <a:ext uri="{63B3BB69-23CF-44E3-9099-C40C66FF867C}">
                  <a14:compatExt spid="_x0000_s231430"/>
                </a:ext>
                <a:ext uri="{FF2B5EF4-FFF2-40B4-BE49-F238E27FC236}">
                  <a16:creationId xmlns:a16="http://schemas.microsoft.com/office/drawing/2014/main" id="{0DDF15E6-32E9-4EB4-8478-95383FF5FB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1914525</xdr:colOff>
          <xdr:row>26</xdr:row>
          <xdr:rowOff>161925</xdr:rowOff>
        </xdr:to>
        <xdr:sp macro="" textlink="">
          <xdr:nvSpPr>
            <xdr:cNvPr id="231431" name="ComboBox9" hidden="1">
              <a:extLst>
                <a:ext uri="{63B3BB69-23CF-44E3-9099-C40C66FF867C}">
                  <a14:compatExt spid="_x0000_s231431"/>
                </a:ext>
                <a:ext uri="{FF2B5EF4-FFF2-40B4-BE49-F238E27FC236}">
                  <a16:creationId xmlns:a16="http://schemas.microsoft.com/office/drawing/2014/main" id="{16FD4E24-62DE-4840-B26D-D774980E6E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1914525</xdr:colOff>
          <xdr:row>27</xdr:row>
          <xdr:rowOff>161925</xdr:rowOff>
        </xdr:to>
        <xdr:sp macro="" textlink="">
          <xdr:nvSpPr>
            <xdr:cNvPr id="231432" name="ComboBox10" hidden="1">
              <a:extLst>
                <a:ext uri="{63B3BB69-23CF-44E3-9099-C40C66FF867C}">
                  <a14:compatExt spid="_x0000_s231432"/>
                </a:ext>
                <a:ext uri="{FF2B5EF4-FFF2-40B4-BE49-F238E27FC236}">
                  <a16:creationId xmlns:a16="http://schemas.microsoft.com/office/drawing/2014/main" id="{C4DB0425-4D64-4921-9626-8531E1F858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1914525</xdr:colOff>
          <xdr:row>28</xdr:row>
          <xdr:rowOff>161925</xdr:rowOff>
        </xdr:to>
        <xdr:sp macro="" textlink="">
          <xdr:nvSpPr>
            <xdr:cNvPr id="231433" name="ComboBox11" hidden="1">
              <a:extLst>
                <a:ext uri="{63B3BB69-23CF-44E3-9099-C40C66FF867C}">
                  <a14:compatExt spid="_x0000_s231433"/>
                </a:ext>
                <a:ext uri="{FF2B5EF4-FFF2-40B4-BE49-F238E27FC236}">
                  <a16:creationId xmlns:a16="http://schemas.microsoft.com/office/drawing/2014/main" id="{DA3918F5-4436-4E3A-8BF8-330C998FFD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1914525</xdr:colOff>
          <xdr:row>29</xdr:row>
          <xdr:rowOff>161925</xdr:rowOff>
        </xdr:to>
        <xdr:sp macro="" textlink="">
          <xdr:nvSpPr>
            <xdr:cNvPr id="231434" name="ComboBox12" hidden="1">
              <a:extLst>
                <a:ext uri="{63B3BB69-23CF-44E3-9099-C40C66FF867C}">
                  <a14:compatExt spid="_x0000_s231434"/>
                </a:ext>
                <a:ext uri="{FF2B5EF4-FFF2-40B4-BE49-F238E27FC236}">
                  <a16:creationId xmlns:a16="http://schemas.microsoft.com/office/drawing/2014/main" id="{132C5195-DF0A-4D89-899C-12FAD4190C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1914525</xdr:colOff>
          <xdr:row>30</xdr:row>
          <xdr:rowOff>161925</xdr:rowOff>
        </xdr:to>
        <xdr:sp macro="" textlink="">
          <xdr:nvSpPr>
            <xdr:cNvPr id="231435" name="ComboBox13" hidden="1">
              <a:extLst>
                <a:ext uri="{63B3BB69-23CF-44E3-9099-C40C66FF867C}">
                  <a14:compatExt spid="_x0000_s231435"/>
                </a:ext>
                <a:ext uri="{FF2B5EF4-FFF2-40B4-BE49-F238E27FC236}">
                  <a16:creationId xmlns:a16="http://schemas.microsoft.com/office/drawing/2014/main" id="{9B76D399-0C51-4143-A1B6-16D1C23C51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1914525</xdr:colOff>
          <xdr:row>31</xdr:row>
          <xdr:rowOff>161925</xdr:rowOff>
        </xdr:to>
        <xdr:sp macro="" textlink="">
          <xdr:nvSpPr>
            <xdr:cNvPr id="231436" name="ComboBox14" hidden="1">
              <a:extLst>
                <a:ext uri="{63B3BB69-23CF-44E3-9099-C40C66FF867C}">
                  <a14:compatExt spid="_x0000_s231436"/>
                </a:ext>
                <a:ext uri="{FF2B5EF4-FFF2-40B4-BE49-F238E27FC236}">
                  <a16:creationId xmlns:a16="http://schemas.microsoft.com/office/drawing/2014/main" id="{31C34758-76D1-4EFF-A846-949372E84C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1914525</xdr:colOff>
          <xdr:row>32</xdr:row>
          <xdr:rowOff>161925</xdr:rowOff>
        </xdr:to>
        <xdr:sp macro="" textlink="">
          <xdr:nvSpPr>
            <xdr:cNvPr id="231437" name="ComboBox15" hidden="1">
              <a:extLst>
                <a:ext uri="{63B3BB69-23CF-44E3-9099-C40C66FF867C}">
                  <a14:compatExt spid="_x0000_s231437"/>
                </a:ext>
                <a:ext uri="{FF2B5EF4-FFF2-40B4-BE49-F238E27FC236}">
                  <a16:creationId xmlns:a16="http://schemas.microsoft.com/office/drawing/2014/main" id="{C5DC7C75-1C78-4527-93B5-FB12DD3349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1914525</xdr:colOff>
          <xdr:row>33</xdr:row>
          <xdr:rowOff>161925</xdr:rowOff>
        </xdr:to>
        <xdr:sp macro="" textlink="">
          <xdr:nvSpPr>
            <xdr:cNvPr id="231438" name="ComboBox16" hidden="1">
              <a:extLst>
                <a:ext uri="{63B3BB69-23CF-44E3-9099-C40C66FF867C}">
                  <a14:compatExt spid="_x0000_s231438"/>
                </a:ext>
                <a:ext uri="{FF2B5EF4-FFF2-40B4-BE49-F238E27FC236}">
                  <a16:creationId xmlns:a16="http://schemas.microsoft.com/office/drawing/2014/main" id="{BCA70B6F-9618-450C-98C7-D0001ED07F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1914525</xdr:colOff>
          <xdr:row>34</xdr:row>
          <xdr:rowOff>161925</xdr:rowOff>
        </xdr:to>
        <xdr:sp macro="" textlink="">
          <xdr:nvSpPr>
            <xdr:cNvPr id="231439" name="ComboBox17" hidden="1">
              <a:extLst>
                <a:ext uri="{63B3BB69-23CF-44E3-9099-C40C66FF867C}">
                  <a14:compatExt spid="_x0000_s231439"/>
                </a:ext>
                <a:ext uri="{FF2B5EF4-FFF2-40B4-BE49-F238E27FC236}">
                  <a16:creationId xmlns:a16="http://schemas.microsoft.com/office/drawing/2014/main" id="{05B1ACC7-91FF-42CF-A3DD-F6FF43D541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1914525</xdr:colOff>
          <xdr:row>35</xdr:row>
          <xdr:rowOff>161925</xdr:rowOff>
        </xdr:to>
        <xdr:sp macro="" textlink="">
          <xdr:nvSpPr>
            <xdr:cNvPr id="231440" name="ComboBox18" hidden="1">
              <a:extLst>
                <a:ext uri="{63B3BB69-23CF-44E3-9099-C40C66FF867C}">
                  <a14:compatExt spid="_x0000_s231440"/>
                </a:ext>
                <a:ext uri="{FF2B5EF4-FFF2-40B4-BE49-F238E27FC236}">
                  <a16:creationId xmlns:a16="http://schemas.microsoft.com/office/drawing/2014/main" id="{628AED64-C77E-4D4E-B427-1340CCAE54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36</xdr:row>
          <xdr:rowOff>9525</xdr:rowOff>
        </xdr:from>
        <xdr:to>
          <xdr:col>2</xdr:col>
          <xdr:colOff>1905000</xdr:colOff>
          <xdr:row>36</xdr:row>
          <xdr:rowOff>161925</xdr:rowOff>
        </xdr:to>
        <xdr:sp macro="" textlink="">
          <xdr:nvSpPr>
            <xdr:cNvPr id="231441" name="ComboBox19" hidden="1">
              <a:extLst>
                <a:ext uri="{63B3BB69-23CF-44E3-9099-C40C66FF867C}">
                  <a14:compatExt spid="_x0000_s231441"/>
                </a:ext>
                <a:ext uri="{FF2B5EF4-FFF2-40B4-BE49-F238E27FC236}">
                  <a16:creationId xmlns:a16="http://schemas.microsoft.com/office/drawing/2014/main" id="{AE97AAC7-FBC5-4733-B481-E335F66905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1914525</xdr:colOff>
          <xdr:row>37</xdr:row>
          <xdr:rowOff>161925</xdr:rowOff>
        </xdr:to>
        <xdr:sp macro="" textlink="">
          <xdr:nvSpPr>
            <xdr:cNvPr id="231442" name="ComboBox20" hidden="1">
              <a:extLst>
                <a:ext uri="{63B3BB69-23CF-44E3-9099-C40C66FF867C}">
                  <a14:compatExt spid="_x0000_s231442"/>
                </a:ext>
                <a:ext uri="{FF2B5EF4-FFF2-40B4-BE49-F238E27FC236}">
                  <a16:creationId xmlns:a16="http://schemas.microsoft.com/office/drawing/2014/main" id="{D753F06B-E985-4ECE-B5BB-DB185CDCC6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1914525</xdr:colOff>
          <xdr:row>38</xdr:row>
          <xdr:rowOff>161925</xdr:rowOff>
        </xdr:to>
        <xdr:sp macro="" textlink="">
          <xdr:nvSpPr>
            <xdr:cNvPr id="231443" name="ComboBox21" hidden="1">
              <a:extLst>
                <a:ext uri="{63B3BB69-23CF-44E3-9099-C40C66FF867C}">
                  <a14:compatExt spid="_x0000_s231443"/>
                </a:ext>
                <a:ext uri="{FF2B5EF4-FFF2-40B4-BE49-F238E27FC236}">
                  <a16:creationId xmlns:a16="http://schemas.microsoft.com/office/drawing/2014/main" id="{AA01CC75-11BF-456D-A067-A59F2B424C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1914525</xdr:colOff>
          <xdr:row>39</xdr:row>
          <xdr:rowOff>161925</xdr:rowOff>
        </xdr:to>
        <xdr:sp macro="" textlink="">
          <xdr:nvSpPr>
            <xdr:cNvPr id="231444" name="ComboBox22" hidden="1">
              <a:extLst>
                <a:ext uri="{63B3BB69-23CF-44E3-9099-C40C66FF867C}">
                  <a14:compatExt spid="_x0000_s231444"/>
                </a:ext>
                <a:ext uri="{FF2B5EF4-FFF2-40B4-BE49-F238E27FC236}">
                  <a16:creationId xmlns:a16="http://schemas.microsoft.com/office/drawing/2014/main" id="{252DBAB7-9DFB-44C8-B6F3-ABE981FA78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1914525</xdr:colOff>
          <xdr:row>40</xdr:row>
          <xdr:rowOff>161925</xdr:rowOff>
        </xdr:to>
        <xdr:sp macro="" textlink="">
          <xdr:nvSpPr>
            <xdr:cNvPr id="231445" name="ComboBox23" hidden="1">
              <a:extLst>
                <a:ext uri="{63B3BB69-23CF-44E3-9099-C40C66FF867C}">
                  <a14:compatExt spid="_x0000_s231445"/>
                </a:ext>
                <a:ext uri="{FF2B5EF4-FFF2-40B4-BE49-F238E27FC236}">
                  <a16:creationId xmlns:a16="http://schemas.microsoft.com/office/drawing/2014/main" id="{7684C3F2-3D75-4251-BFD4-18BBD3F6FD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1914525</xdr:colOff>
          <xdr:row>41</xdr:row>
          <xdr:rowOff>161925</xdr:rowOff>
        </xdr:to>
        <xdr:sp macro="" textlink="">
          <xdr:nvSpPr>
            <xdr:cNvPr id="231446" name="ComboBox24" hidden="1">
              <a:extLst>
                <a:ext uri="{63B3BB69-23CF-44E3-9099-C40C66FF867C}">
                  <a14:compatExt spid="_x0000_s231446"/>
                </a:ext>
                <a:ext uri="{FF2B5EF4-FFF2-40B4-BE49-F238E27FC236}">
                  <a16:creationId xmlns:a16="http://schemas.microsoft.com/office/drawing/2014/main" id="{596C3416-E304-4AAA-B479-089F132165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1914525</xdr:colOff>
          <xdr:row>42</xdr:row>
          <xdr:rowOff>161925</xdr:rowOff>
        </xdr:to>
        <xdr:sp macro="" textlink="">
          <xdr:nvSpPr>
            <xdr:cNvPr id="231447" name="ComboBox25" hidden="1">
              <a:extLst>
                <a:ext uri="{63B3BB69-23CF-44E3-9099-C40C66FF867C}">
                  <a14:compatExt spid="_x0000_s231447"/>
                </a:ext>
                <a:ext uri="{FF2B5EF4-FFF2-40B4-BE49-F238E27FC236}">
                  <a16:creationId xmlns:a16="http://schemas.microsoft.com/office/drawing/2014/main" id="{0B130AF9-5504-4DB5-A59A-63CEEEDEA9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1914525</xdr:colOff>
          <xdr:row>43</xdr:row>
          <xdr:rowOff>161925</xdr:rowOff>
        </xdr:to>
        <xdr:sp macro="" textlink="">
          <xdr:nvSpPr>
            <xdr:cNvPr id="231448" name="ComboBox26" hidden="1">
              <a:extLst>
                <a:ext uri="{63B3BB69-23CF-44E3-9099-C40C66FF867C}">
                  <a14:compatExt spid="_x0000_s231448"/>
                </a:ext>
                <a:ext uri="{FF2B5EF4-FFF2-40B4-BE49-F238E27FC236}">
                  <a16:creationId xmlns:a16="http://schemas.microsoft.com/office/drawing/2014/main" id="{832A68C4-FF29-4197-AE08-C6E01F434B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1914525</xdr:colOff>
          <xdr:row>44</xdr:row>
          <xdr:rowOff>161925</xdr:rowOff>
        </xdr:to>
        <xdr:sp macro="" textlink="">
          <xdr:nvSpPr>
            <xdr:cNvPr id="231449" name="ComboBox27" hidden="1">
              <a:extLst>
                <a:ext uri="{63B3BB69-23CF-44E3-9099-C40C66FF867C}">
                  <a14:compatExt spid="_x0000_s231449"/>
                </a:ext>
                <a:ext uri="{FF2B5EF4-FFF2-40B4-BE49-F238E27FC236}">
                  <a16:creationId xmlns:a16="http://schemas.microsoft.com/office/drawing/2014/main" id="{3BB3B62F-81AF-4DC3-9CC8-DD2F6C3D03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9525</xdr:rowOff>
        </xdr:from>
        <xdr:to>
          <xdr:col>2</xdr:col>
          <xdr:colOff>1914525</xdr:colOff>
          <xdr:row>45</xdr:row>
          <xdr:rowOff>161925</xdr:rowOff>
        </xdr:to>
        <xdr:sp macro="" textlink="">
          <xdr:nvSpPr>
            <xdr:cNvPr id="231450" name="ComboBox28" hidden="1">
              <a:extLst>
                <a:ext uri="{63B3BB69-23CF-44E3-9099-C40C66FF867C}">
                  <a14:compatExt spid="_x0000_s231450"/>
                </a:ext>
                <a:ext uri="{FF2B5EF4-FFF2-40B4-BE49-F238E27FC236}">
                  <a16:creationId xmlns:a16="http://schemas.microsoft.com/office/drawing/2014/main" id="{0E5C55F2-1A7F-416C-90C9-1AB20F1D75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1914525</xdr:colOff>
          <xdr:row>19</xdr:row>
          <xdr:rowOff>161925</xdr:rowOff>
        </xdr:to>
        <xdr:sp macro="" textlink="">
          <xdr:nvSpPr>
            <xdr:cNvPr id="231451" name="ComboBox1" hidden="1">
              <a:extLst>
                <a:ext uri="{63B3BB69-23CF-44E3-9099-C40C66FF867C}">
                  <a14:compatExt spid="_x0000_s231451"/>
                </a:ext>
                <a:ext uri="{FF2B5EF4-FFF2-40B4-BE49-F238E27FC236}">
                  <a16:creationId xmlns:a16="http://schemas.microsoft.com/office/drawing/2014/main" id="{4618D145-579C-402F-BE76-0E8AAA5E71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38100</xdr:rowOff>
        </xdr:from>
        <xdr:to>
          <xdr:col>2</xdr:col>
          <xdr:colOff>2038350</xdr:colOff>
          <xdr:row>18</xdr:row>
          <xdr:rowOff>200025</xdr:rowOff>
        </xdr:to>
        <xdr:sp macro="" textlink="">
          <xdr:nvSpPr>
            <xdr:cNvPr id="231452" name="ComboBox2" hidden="1">
              <a:extLst>
                <a:ext uri="{63B3BB69-23CF-44E3-9099-C40C66FF867C}">
                  <a14:compatExt spid="_x0000_s231452"/>
                </a:ext>
                <a:ext uri="{FF2B5EF4-FFF2-40B4-BE49-F238E27FC236}">
                  <a16:creationId xmlns:a16="http://schemas.microsoft.com/office/drawing/2014/main" id="{3EBFD9D9-3F38-4BAB-8BB0-1952987F97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647700</xdr:colOff>
      <xdr:row>1</xdr:row>
      <xdr:rowOff>28576</xdr:rowOff>
    </xdr:from>
    <xdr:to>
      <xdr:col>10</xdr:col>
      <xdr:colOff>190500</xdr:colOff>
      <xdr:row>1</xdr:row>
      <xdr:rowOff>219076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C14A216E-0E56-4579-A37E-683F20D7087B}"/>
            </a:ext>
          </a:extLst>
        </xdr:cNvPr>
        <xdr:cNvSpPr txBox="1"/>
      </xdr:nvSpPr>
      <xdr:spPr>
        <a:xfrm>
          <a:off x="4695825" y="200026"/>
          <a:ext cx="1343025" cy="190500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>
    <xdr:from>
      <xdr:col>12</xdr:col>
      <xdr:colOff>114300</xdr:colOff>
      <xdr:row>1</xdr:row>
      <xdr:rowOff>28575</xdr:rowOff>
    </xdr:from>
    <xdr:to>
      <xdr:col>12</xdr:col>
      <xdr:colOff>476250</xdr:colOff>
      <xdr:row>1</xdr:row>
      <xdr:rowOff>209550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14BACC25-EC93-4353-ADBD-3BD647B236A4}"/>
            </a:ext>
          </a:extLst>
        </xdr:cNvPr>
        <xdr:cNvSpPr txBox="1"/>
      </xdr:nvSpPr>
      <xdr:spPr>
        <a:xfrm>
          <a:off x="6305550" y="200025"/>
          <a:ext cx="361950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12</xdr:col>
      <xdr:colOff>342900</xdr:colOff>
      <xdr:row>48</xdr:row>
      <xdr:rowOff>19050</xdr:rowOff>
    </xdr:from>
    <xdr:to>
      <xdr:col>12</xdr:col>
      <xdr:colOff>704850</xdr:colOff>
      <xdr:row>49</xdr:row>
      <xdr:rowOff>9525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CA7C6505-8A2E-4CD3-A43D-83178EB74B00}"/>
            </a:ext>
          </a:extLst>
        </xdr:cNvPr>
        <xdr:cNvSpPr txBox="1"/>
      </xdr:nvSpPr>
      <xdr:spPr>
        <a:xfrm>
          <a:off x="6534150" y="9124950"/>
          <a:ext cx="361950" cy="171450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9</xdr:col>
      <xdr:colOff>1190625</xdr:colOff>
      <xdr:row>48</xdr:row>
      <xdr:rowOff>9524</xdr:rowOff>
    </xdr:from>
    <xdr:to>
      <xdr:col>12</xdr:col>
      <xdr:colOff>161925</xdr:colOff>
      <xdr:row>49</xdr:row>
      <xdr:rowOff>9524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4FC072AE-AFA0-4104-A415-5F3E1DB9BB60}"/>
            </a:ext>
          </a:extLst>
        </xdr:cNvPr>
        <xdr:cNvSpPr txBox="1"/>
      </xdr:nvSpPr>
      <xdr:spPr>
        <a:xfrm>
          <a:off x="5238750" y="9115424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1914525</xdr:colOff>
          <xdr:row>20</xdr:row>
          <xdr:rowOff>161925</xdr:rowOff>
        </xdr:to>
        <xdr:sp macro="" textlink="">
          <xdr:nvSpPr>
            <xdr:cNvPr id="232449" name="ComboBox3" hidden="1">
              <a:extLst>
                <a:ext uri="{63B3BB69-23CF-44E3-9099-C40C66FF867C}">
                  <a14:compatExt spid="_x0000_s232449"/>
                </a:ext>
                <a:ext uri="{FF2B5EF4-FFF2-40B4-BE49-F238E27FC236}">
                  <a16:creationId xmlns:a16="http://schemas.microsoft.com/office/drawing/2014/main" id="{9B36EAEA-C89E-4348-B7E1-8EAB9722B7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1914525</xdr:colOff>
          <xdr:row>21</xdr:row>
          <xdr:rowOff>161925</xdr:rowOff>
        </xdr:to>
        <xdr:sp macro="" textlink="">
          <xdr:nvSpPr>
            <xdr:cNvPr id="232450" name="ComboBox4" hidden="1">
              <a:extLst>
                <a:ext uri="{63B3BB69-23CF-44E3-9099-C40C66FF867C}">
                  <a14:compatExt spid="_x0000_s232450"/>
                </a:ext>
                <a:ext uri="{FF2B5EF4-FFF2-40B4-BE49-F238E27FC236}">
                  <a16:creationId xmlns:a16="http://schemas.microsoft.com/office/drawing/2014/main" id="{9124835B-1450-48B5-875C-24835BF0ED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1914525</xdr:colOff>
          <xdr:row>22</xdr:row>
          <xdr:rowOff>161925</xdr:rowOff>
        </xdr:to>
        <xdr:sp macro="" textlink="">
          <xdr:nvSpPr>
            <xdr:cNvPr id="232451" name="ComboBox5" hidden="1">
              <a:extLst>
                <a:ext uri="{63B3BB69-23CF-44E3-9099-C40C66FF867C}">
                  <a14:compatExt spid="_x0000_s232451"/>
                </a:ext>
                <a:ext uri="{FF2B5EF4-FFF2-40B4-BE49-F238E27FC236}">
                  <a16:creationId xmlns:a16="http://schemas.microsoft.com/office/drawing/2014/main" id="{75C75CAD-1ABC-4B5E-B4F3-4B97B0FC3C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1914525</xdr:colOff>
          <xdr:row>23</xdr:row>
          <xdr:rowOff>161925</xdr:rowOff>
        </xdr:to>
        <xdr:sp macro="" textlink="">
          <xdr:nvSpPr>
            <xdr:cNvPr id="232452" name="ComboBox6" hidden="1">
              <a:extLst>
                <a:ext uri="{63B3BB69-23CF-44E3-9099-C40C66FF867C}">
                  <a14:compatExt spid="_x0000_s232452"/>
                </a:ext>
                <a:ext uri="{FF2B5EF4-FFF2-40B4-BE49-F238E27FC236}">
                  <a16:creationId xmlns:a16="http://schemas.microsoft.com/office/drawing/2014/main" id="{D3BE89EE-A956-4BD1-B677-E32B2C466A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1914525</xdr:colOff>
          <xdr:row>24</xdr:row>
          <xdr:rowOff>161925</xdr:rowOff>
        </xdr:to>
        <xdr:sp macro="" textlink="">
          <xdr:nvSpPr>
            <xdr:cNvPr id="232453" name="ComboBox7" hidden="1">
              <a:extLst>
                <a:ext uri="{63B3BB69-23CF-44E3-9099-C40C66FF867C}">
                  <a14:compatExt spid="_x0000_s232453"/>
                </a:ext>
                <a:ext uri="{FF2B5EF4-FFF2-40B4-BE49-F238E27FC236}">
                  <a16:creationId xmlns:a16="http://schemas.microsoft.com/office/drawing/2014/main" id="{FF0AF418-64D3-402D-8DAF-1AF9BFCCC6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1914525</xdr:colOff>
          <xdr:row>25</xdr:row>
          <xdr:rowOff>161925</xdr:rowOff>
        </xdr:to>
        <xdr:sp macro="" textlink="">
          <xdr:nvSpPr>
            <xdr:cNvPr id="232454" name="ComboBox8" hidden="1">
              <a:extLst>
                <a:ext uri="{63B3BB69-23CF-44E3-9099-C40C66FF867C}">
                  <a14:compatExt spid="_x0000_s232454"/>
                </a:ext>
                <a:ext uri="{FF2B5EF4-FFF2-40B4-BE49-F238E27FC236}">
                  <a16:creationId xmlns:a16="http://schemas.microsoft.com/office/drawing/2014/main" id="{4AD0E841-2118-430F-BB52-4475FDA52D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1914525</xdr:colOff>
          <xdr:row>26</xdr:row>
          <xdr:rowOff>161925</xdr:rowOff>
        </xdr:to>
        <xdr:sp macro="" textlink="">
          <xdr:nvSpPr>
            <xdr:cNvPr id="232455" name="ComboBox9" hidden="1">
              <a:extLst>
                <a:ext uri="{63B3BB69-23CF-44E3-9099-C40C66FF867C}">
                  <a14:compatExt spid="_x0000_s232455"/>
                </a:ext>
                <a:ext uri="{FF2B5EF4-FFF2-40B4-BE49-F238E27FC236}">
                  <a16:creationId xmlns:a16="http://schemas.microsoft.com/office/drawing/2014/main" id="{BDD35D5C-F5B3-4767-A743-95977EED1C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1914525</xdr:colOff>
          <xdr:row>27</xdr:row>
          <xdr:rowOff>161925</xdr:rowOff>
        </xdr:to>
        <xdr:sp macro="" textlink="">
          <xdr:nvSpPr>
            <xdr:cNvPr id="232456" name="ComboBox10" hidden="1">
              <a:extLst>
                <a:ext uri="{63B3BB69-23CF-44E3-9099-C40C66FF867C}">
                  <a14:compatExt spid="_x0000_s232456"/>
                </a:ext>
                <a:ext uri="{FF2B5EF4-FFF2-40B4-BE49-F238E27FC236}">
                  <a16:creationId xmlns:a16="http://schemas.microsoft.com/office/drawing/2014/main" id="{858D93FA-374F-4873-88C0-25AAAC25B2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1914525</xdr:colOff>
          <xdr:row>28</xdr:row>
          <xdr:rowOff>161925</xdr:rowOff>
        </xdr:to>
        <xdr:sp macro="" textlink="">
          <xdr:nvSpPr>
            <xdr:cNvPr id="232457" name="ComboBox11" hidden="1">
              <a:extLst>
                <a:ext uri="{63B3BB69-23CF-44E3-9099-C40C66FF867C}">
                  <a14:compatExt spid="_x0000_s232457"/>
                </a:ext>
                <a:ext uri="{FF2B5EF4-FFF2-40B4-BE49-F238E27FC236}">
                  <a16:creationId xmlns:a16="http://schemas.microsoft.com/office/drawing/2014/main" id="{99A232BF-AEDB-473A-A801-29E1BCCC44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1914525</xdr:colOff>
          <xdr:row>29</xdr:row>
          <xdr:rowOff>161925</xdr:rowOff>
        </xdr:to>
        <xdr:sp macro="" textlink="">
          <xdr:nvSpPr>
            <xdr:cNvPr id="232458" name="ComboBox12" hidden="1">
              <a:extLst>
                <a:ext uri="{63B3BB69-23CF-44E3-9099-C40C66FF867C}">
                  <a14:compatExt spid="_x0000_s232458"/>
                </a:ext>
                <a:ext uri="{FF2B5EF4-FFF2-40B4-BE49-F238E27FC236}">
                  <a16:creationId xmlns:a16="http://schemas.microsoft.com/office/drawing/2014/main" id="{19FAFFFC-FA1A-40B0-835C-52752EB3B4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1914525</xdr:colOff>
          <xdr:row>30</xdr:row>
          <xdr:rowOff>161925</xdr:rowOff>
        </xdr:to>
        <xdr:sp macro="" textlink="">
          <xdr:nvSpPr>
            <xdr:cNvPr id="232459" name="ComboBox13" hidden="1">
              <a:extLst>
                <a:ext uri="{63B3BB69-23CF-44E3-9099-C40C66FF867C}">
                  <a14:compatExt spid="_x0000_s232459"/>
                </a:ext>
                <a:ext uri="{FF2B5EF4-FFF2-40B4-BE49-F238E27FC236}">
                  <a16:creationId xmlns:a16="http://schemas.microsoft.com/office/drawing/2014/main" id="{FAB84015-40CE-4173-A53C-16E6D78BB7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1914525</xdr:colOff>
          <xdr:row>31</xdr:row>
          <xdr:rowOff>161925</xdr:rowOff>
        </xdr:to>
        <xdr:sp macro="" textlink="">
          <xdr:nvSpPr>
            <xdr:cNvPr id="232460" name="ComboBox14" hidden="1">
              <a:extLst>
                <a:ext uri="{63B3BB69-23CF-44E3-9099-C40C66FF867C}">
                  <a14:compatExt spid="_x0000_s232460"/>
                </a:ext>
                <a:ext uri="{FF2B5EF4-FFF2-40B4-BE49-F238E27FC236}">
                  <a16:creationId xmlns:a16="http://schemas.microsoft.com/office/drawing/2014/main" id="{DFD08FD0-B7E9-46B1-B692-DABAE55B9F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1914525</xdr:colOff>
          <xdr:row>32</xdr:row>
          <xdr:rowOff>161925</xdr:rowOff>
        </xdr:to>
        <xdr:sp macro="" textlink="">
          <xdr:nvSpPr>
            <xdr:cNvPr id="232461" name="ComboBox15" hidden="1">
              <a:extLst>
                <a:ext uri="{63B3BB69-23CF-44E3-9099-C40C66FF867C}">
                  <a14:compatExt spid="_x0000_s232461"/>
                </a:ext>
                <a:ext uri="{FF2B5EF4-FFF2-40B4-BE49-F238E27FC236}">
                  <a16:creationId xmlns:a16="http://schemas.microsoft.com/office/drawing/2014/main" id="{6AAAE597-4B30-4ACA-8426-D05AAC1801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1914525</xdr:colOff>
          <xdr:row>33</xdr:row>
          <xdr:rowOff>161925</xdr:rowOff>
        </xdr:to>
        <xdr:sp macro="" textlink="">
          <xdr:nvSpPr>
            <xdr:cNvPr id="232462" name="ComboBox16" hidden="1">
              <a:extLst>
                <a:ext uri="{63B3BB69-23CF-44E3-9099-C40C66FF867C}">
                  <a14:compatExt spid="_x0000_s232462"/>
                </a:ext>
                <a:ext uri="{FF2B5EF4-FFF2-40B4-BE49-F238E27FC236}">
                  <a16:creationId xmlns:a16="http://schemas.microsoft.com/office/drawing/2014/main" id="{9FBE3DD5-E74E-4BDB-BD49-0FAC69CA83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1914525</xdr:colOff>
          <xdr:row>34</xdr:row>
          <xdr:rowOff>161925</xdr:rowOff>
        </xdr:to>
        <xdr:sp macro="" textlink="">
          <xdr:nvSpPr>
            <xdr:cNvPr id="232463" name="ComboBox17" hidden="1">
              <a:extLst>
                <a:ext uri="{63B3BB69-23CF-44E3-9099-C40C66FF867C}">
                  <a14:compatExt spid="_x0000_s232463"/>
                </a:ext>
                <a:ext uri="{FF2B5EF4-FFF2-40B4-BE49-F238E27FC236}">
                  <a16:creationId xmlns:a16="http://schemas.microsoft.com/office/drawing/2014/main" id="{C1928380-23F3-4CAD-B70C-17F4BB04A2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1914525</xdr:colOff>
          <xdr:row>35</xdr:row>
          <xdr:rowOff>161925</xdr:rowOff>
        </xdr:to>
        <xdr:sp macro="" textlink="">
          <xdr:nvSpPr>
            <xdr:cNvPr id="232464" name="ComboBox18" hidden="1">
              <a:extLst>
                <a:ext uri="{63B3BB69-23CF-44E3-9099-C40C66FF867C}">
                  <a14:compatExt spid="_x0000_s232464"/>
                </a:ext>
                <a:ext uri="{FF2B5EF4-FFF2-40B4-BE49-F238E27FC236}">
                  <a16:creationId xmlns:a16="http://schemas.microsoft.com/office/drawing/2014/main" id="{05C43C3D-4062-4702-8430-B630D36FBA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36</xdr:row>
          <xdr:rowOff>9525</xdr:rowOff>
        </xdr:from>
        <xdr:to>
          <xdr:col>2</xdr:col>
          <xdr:colOff>1905000</xdr:colOff>
          <xdr:row>36</xdr:row>
          <xdr:rowOff>161925</xdr:rowOff>
        </xdr:to>
        <xdr:sp macro="" textlink="">
          <xdr:nvSpPr>
            <xdr:cNvPr id="232465" name="ComboBox19" hidden="1">
              <a:extLst>
                <a:ext uri="{63B3BB69-23CF-44E3-9099-C40C66FF867C}">
                  <a14:compatExt spid="_x0000_s232465"/>
                </a:ext>
                <a:ext uri="{FF2B5EF4-FFF2-40B4-BE49-F238E27FC236}">
                  <a16:creationId xmlns:a16="http://schemas.microsoft.com/office/drawing/2014/main" id="{DCEDFB58-7197-4E90-A389-DEA53DEE5E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1914525</xdr:colOff>
          <xdr:row>37</xdr:row>
          <xdr:rowOff>161925</xdr:rowOff>
        </xdr:to>
        <xdr:sp macro="" textlink="">
          <xdr:nvSpPr>
            <xdr:cNvPr id="232466" name="ComboBox20" hidden="1">
              <a:extLst>
                <a:ext uri="{63B3BB69-23CF-44E3-9099-C40C66FF867C}">
                  <a14:compatExt spid="_x0000_s232466"/>
                </a:ext>
                <a:ext uri="{FF2B5EF4-FFF2-40B4-BE49-F238E27FC236}">
                  <a16:creationId xmlns:a16="http://schemas.microsoft.com/office/drawing/2014/main" id="{6DFD3C58-D8BA-41B2-974A-AC82FD1354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1914525</xdr:colOff>
          <xdr:row>38</xdr:row>
          <xdr:rowOff>161925</xdr:rowOff>
        </xdr:to>
        <xdr:sp macro="" textlink="">
          <xdr:nvSpPr>
            <xdr:cNvPr id="232467" name="ComboBox21" hidden="1">
              <a:extLst>
                <a:ext uri="{63B3BB69-23CF-44E3-9099-C40C66FF867C}">
                  <a14:compatExt spid="_x0000_s232467"/>
                </a:ext>
                <a:ext uri="{FF2B5EF4-FFF2-40B4-BE49-F238E27FC236}">
                  <a16:creationId xmlns:a16="http://schemas.microsoft.com/office/drawing/2014/main" id="{2163C0E6-2C1F-4B78-996D-C29B5086F5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1914525</xdr:colOff>
          <xdr:row>39</xdr:row>
          <xdr:rowOff>161925</xdr:rowOff>
        </xdr:to>
        <xdr:sp macro="" textlink="">
          <xdr:nvSpPr>
            <xdr:cNvPr id="232468" name="ComboBox22" hidden="1">
              <a:extLst>
                <a:ext uri="{63B3BB69-23CF-44E3-9099-C40C66FF867C}">
                  <a14:compatExt spid="_x0000_s232468"/>
                </a:ext>
                <a:ext uri="{FF2B5EF4-FFF2-40B4-BE49-F238E27FC236}">
                  <a16:creationId xmlns:a16="http://schemas.microsoft.com/office/drawing/2014/main" id="{D44ACB43-43BD-4C32-B6C4-12F37D91CB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1914525</xdr:colOff>
          <xdr:row>40</xdr:row>
          <xdr:rowOff>161925</xdr:rowOff>
        </xdr:to>
        <xdr:sp macro="" textlink="">
          <xdr:nvSpPr>
            <xdr:cNvPr id="232469" name="ComboBox23" hidden="1">
              <a:extLst>
                <a:ext uri="{63B3BB69-23CF-44E3-9099-C40C66FF867C}">
                  <a14:compatExt spid="_x0000_s232469"/>
                </a:ext>
                <a:ext uri="{FF2B5EF4-FFF2-40B4-BE49-F238E27FC236}">
                  <a16:creationId xmlns:a16="http://schemas.microsoft.com/office/drawing/2014/main" id="{4DB20C29-19B1-4688-83CB-13E4A68276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1914525</xdr:colOff>
          <xdr:row>41</xdr:row>
          <xdr:rowOff>161925</xdr:rowOff>
        </xdr:to>
        <xdr:sp macro="" textlink="">
          <xdr:nvSpPr>
            <xdr:cNvPr id="232470" name="ComboBox24" hidden="1">
              <a:extLst>
                <a:ext uri="{63B3BB69-23CF-44E3-9099-C40C66FF867C}">
                  <a14:compatExt spid="_x0000_s232470"/>
                </a:ext>
                <a:ext uri="{FF2B5EF4-FFF2-40B4-BE49-F238E27FC236}">
                  <a16:creationId xmlns:a16="http://schemas.microsoft.com/office/drawing/2014/main" id="{47698703-350A-49C0-87D6-8692F440AA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1914525</xdr:colOff>
          <xdr:row>42</xdr:row>
          <xdr:rowOff>161925</xdr:rowOff>
        </xdr:to>
        <xdr:sp macro="" textlink="">
          <xdr:nvSpPr>
            <xdr:cNvPr id="232471" name="ComboBox25" hidden="1">
              <a:extLst>
                <a:ext uri="{63B3BB69-23CF-44E3-9099-C40C66FF867C}">
                  <a14:compatExt spid="_x0000_s232471"/>
                </a:ext>
                <a:ext uri="{FF2B5EF4-FFF2-40B4-BE49-F238E27FC236}">
                  <a16:creationId xmlns:a16="http://schemas.microsoft.com/office/drawing/2014/main" id="{44804D0D-1FDE-4D2B-A878-FCD2563BC8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1914525</xdr:colOff>
          <xdr:row>43</xdr:row>
          <xdr:rowOff>161925</xdr:rowOff>
        </xdr:to>
        <xdr:sp macro="" textlink="">
          <xdr:nvSpPr>
            <xdr:cNvPr id="232472" name="ComboBox26" hidden="1">
              <a:extLst>
                <a:ext uri="{63B3BB69-23CF-44E3-9099-C40C66FF867C}">
                  <a14:compatExt spid="_x0000_s232472"/>
                </a:ext>
                <a:ext uri="{FF2B5EF4-FFF2-40B4-BE49-F238E27FC236}">
                  <a16:creationId xmlns:a16="http://schemas.microsoft.com/office/drawing/2014/main" id="{BE972225-14E3-448E-9814-193AB0500D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1914525</xdr:colOff>
          <xdr:row>44</xdr:row>
          <xdr:rowOff>161925</xdr:rowOff>
        </xdr:to>
        <xdr:sp macro="" textlink="">
          <xdr:nvSpPr>
            <xdr:cNvPr id="232473" name="ComboBox27" hidden="1">
              <a:extLst>
                <a:ext uri="{63B3BB69-23CF-44E3-9099-C40C66FF867C}">
                  <a14:compatExt spid="_x0000_s232473"/>
                </a:ext>
                <a:ext uri="{FF2B5EF4-FFF2-40B4-BE49-F238E27FC236}">
                  <a16:creationId xmlns:a16="http://schemas.microsoft.com/office/drawing/2014/main" id="{8936C704-13FE-4021-ADB2-F30D385A34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9525</xdr:rowOff>
        </xdr:from>
        <xdr:to>
          <xdr:col>2</xdr:col>
          <xdr:colOff>1914525</xdr:colOff>
          <xdr:row>45</xdr:row>
          <xdr:rowOff>161925</xdr:rowOff>
        </xdr:to>
        <xdr:sp macro="" textlink="">
          <xdr:nvSpPr>
            <xdr:cNvPr id="232474" name="ComboBox28" hidden="1">
              <a:extLst>
                <a:ext uri="{63B3BB69-23CF-44E3-9099-C40C66FF867C}">
                  <a14:compatExt spid="_x0000_s232474"/>
                </a:ext>
                <a:ext uri="{FF2B5EF4-FFF2-40B4-BE49-F238E27FC236}">
                  <a16:creationId xmlns:a16="http://schemas.microsoft.com/office/drawing/2014/main" id="{C3FA94EE-8C3B-4ABF-92F7-70401DA58E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1914525</xdr:colOff>
          <xdr:row>19</xdr:row>
          <xdr:rowOff>161925</xdr:rowOff>
        </xdr:to>
        <xdr:sp macro="" textlink="">
          <xdr:nvSpPr>
            <xdr:cNvPr id="232475" name="ComboBox1" hidden="1">
              <a:extLst>
                <a:ext uri="{63B3BB69-23CF-44E3-9099-C40C66FF867C}">
                  <a14:compatExt spid="_x0000_s232475"/>
                </a:ext>
                <a:ext uri="{FF2B5EF4-FFF2-40B4-BE49-F238E27FC236}">
                  <a16:creationId xmlns:a16="http://schemas.microsoft.com/office/drawing/2014/main" id="{C7A2F878-63B4-4FC5-AA27-AB8A5A4AEE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38100</xdr:rowOff>
        </xdr:from>
        <xdr:to>
          <xdr:col>2</xdr:col>
          <xdr:colOff>2038350</xdr:colOff>
          <xdr:row>18</xdr:row>
          <xdr:rowOff>200025</xdr:rowOff>
        </xdr:to>
        <xdr:sp macro="" textlink="">
          <xdr:nvSpPr>
            <xdr:cNvPr id="232476" name="ComboBox2" hidden="1">
              <a:extLst>
                <a:ext uri="{63B3BB69-23CF-44E3-9099-C40C66FF867C}">
                  <a14:compatExt spid="_x0000_s232476"/>
                </a:ext>
                <a:ext uri="{FF2B5EF4-FFF2-40B4-BE49-F238E27FC236}">
                  <a16:creationId xmlns:a16="http://schemas.microsoft.com/office/drawing/2014/main" id="{0CFF8734-5E7F-4282-9605-C0161107DC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647700</xdr:colOff>
      <xdr:row>1</xdr:row>
      <xdr:rowOff>28576</xdr:rowOff>
    </xdr:from>
    <xdr:to>
      <xdr:col>10</xdr:col>
      <xdr:colOff>190500</xdr:colOff>
      <xdr:row>1</xdr:row>
      <xdr:rowOff>219076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CB7E2E95-0B05-4206-B91E-696D9616FDF7}"/>
            </a:ext>
          </a:extLst>
        </xdr:cNvPr>
        <xdr:cNvSpPr txBox="1"/>
      </xdr:nvSpPr>
      <xdr:spPr>
        <a:xfrm>
          <a:off x="4695825" y="200026"/>
          <a:ext cx="1343025" cy="190500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>
    <xdr:from>
      <xdr:col>12</xdr:col>
      <xdr:colOff>114300</xdr:colOff>
      <xdr:row>1</xdr:row>
      <xdr:rowOff>28575</xdr:rowOff>
    </xdr:from>
    <xdr:to>
      <xdr:col>12</xdr:col>
      <xdr:colOff>476250</xdr:colOff>
      <xdr:row>1</xdr:row>
      <xdr:rowOff>209550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FBD768D0-E9E5-44C0-9984-05506B276312}"/>
            </a:ext>
          </a:extLst>
        </xdr:cNvPr>
        <xdr:cNvSpPr txBox="1"/>
      </xdr:nvSpPr>
      <xdr:spPr>
        <a:xfrm>
          <a:off x="6305550" y="200025"/>
          <a:ext cx="361950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12</xdr:col>
      <xdr:colOff>342900</xdr:colOff>
      <xdr:row>48</xdr:row>
      <xdr:rowOff>19050</xdr:rowOff>
    </xdr:from>
    <xdr:to>
      <xdr:col>12</xdr:col>
      <xdr:colOff>704850</xdr:colOff>
      <xdr:row>49</xdr:row>
      <xdr:rowOff>9525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CD757B4B-CF19-4BE3-8448-EE317DE608F6}"/>
            </a:ext>
          </a:extLst>
        </xdr:cNvPr>
        <xdr:cNvSpPr txBox="1"/>
      </xdr:nvSpPr>
      <xdr:spPr>
        <a:xfrm>
          <a:off x="6534150" y="9124950"/>
          <a:ext cx="361950" cy="171450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9</xdr:col>
      <xdr:colOff>1190625</xdr:colOff>
      <xdr:row>48</xdr:row>
      <xdr:rowOff>9524</xdr:rowOff>
    </xdr:from>
    <xdr:to>
      <xdr:col>12</xdr:col>
      <xdr:colOff>161925</xdr:colOff>
      <xdr:row>49</xdr:row>
      <xdr:rowOff>9524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D35BF5D4-104C-4990-B315-9992D0B89986}"/>
            </a:ext>
          </a:extLst>
        </xdr:cNvPr>
        <xdr:cNvSpPr txBox="1"/>
      </xdr:nvSpPr>
      <xdr:spPr>
        <a:xfrm>
          <a:off x="5238750" y="9115424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1914525</xdr:colOff>
          <xdr:row>20</xdr:row>
          <xdr:rowOff>161925</xdr:rowOff>
        </xdr:to>
        <xdr:sp macro="" textlink="">
          <xdr:nvSpPr>
            <xdr:cNvPr id="233473" name="ComboBox3" hidden="1">
              <a:extLst>
                <a:ext uri="{63B3BB69-23CF-44E3-9099-C40C66FF867C}">
                  <a14:compatExt spid="_x0000_s233473"/>
                </a:ext>
                <a:ext uri="{FF2B5EF4-FFF2-40B4-BE49-F238E27FC236}">
                  <a16:creationId xmlns:a16="http://schemas.microsoft.com/office/drawing/2014/main" id="{B9432CB6-E2EB-4B0A-9EF0-0D751B8F06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1914525</xdr:colOff>
          <xdr:row>21</xdr:row>
          <xdr:rowOff>161925</xdr:rowOff>
        </xdr:to>
        <xdr:sp macro="" textlink="">
          <xdr:nvSpPr>
            <xdr:cNvPr id="233474" name="ComboBox4" hidden="1">
              <a:extLst>
                <a:ext uri="{63B3BB69-23CF-44E3-9099-C40C66FF867C}">
                  <a14:compatExt spid="_x0000_s233474"/>
                </a:ext>
                <a:ext uri="{FF2B5EF4-FFF2-40B4-BE49-F238E27FC236}">
                  <a16:creationId xmlns:a16="http://schemas.microsoft.com/office/drawing/2014/main" id="{898D008D-2EC7-4C82-AADF-329D614EC9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1914525</xdr:colOff>
          <xdr:row>22</xdr:row>
          <xdr:rowOff>161925</xdr:rowOff>
        </xdr:to>
        <xdr:sp macro="" textlink="">
          <xdr:nvSpPr>
            <xdr:cNvPr id="233475" name="ComboBox5" hidden="1">
              <a:extLst>
                <a:ext uri="{63B3BB69-23CF-44E3-9099-C40C66FF867C}">
                  <a14:compatExt spid="_x0000_s233475"/>
                </a:ext>
                <a:ext uri="{FF2B5EF4-FFF2-40B4-BE49-F238E27FC236}">
                  <a16:creationId xmlns:a16="http://schemas.microsoft.com/office/drawing/2014/main" id="{AEF0C158-2D8C-4770-AB49-BAF8FC8052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1914525</xdr:colOff>
          <xdr:row>23</xdr:row>
          <xdr:rowOff>161925</xdr:rowOff>
        </xdr:to>
        <xdr:sp macro="" textlink="">
          <xdr:nvSpPr>
            <xdr:cNvPr id="233476" name="ComboBox6" hidden="1">
              <a:extLst>
                <a:ext uri="{63B3BB69-23CF-44E3-9099-C40C66FF867C}">
                  <a14:compatExt spid="_x0000_s233476"/>
                </a:ext>
                <a:ext uri="{FF2B5EF4-FFF2-40B4-BE49-F238E27FC236}">
                  <a16:creationId xmlns:a16="http://schemas.microsoft.com/office/drawing/2014/main" id="{DFFB058A-A396-4214-AEE1-76C9601789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1914525</xdr:colOff>
          <xdr:row>24</xdr:row>
          <xdr:rowOff>161925</xdr:rowOff>
        </xdr:to>
        <xdr:sp macro="" textlink="">
          <xdr:nvSpPr>
            <xdr:cNvPr id="233477" name="ComboBox7" hidden="1">
              <a:extLst>
                <a:ext uri="{63B3BB69-23CF-44E3-9099-C40C66FF867C}">
                  <a14:compatExt spid="_x0000_s233477"/>
                </a:ext>
                <a:ext uri="{FF2B5EF4-FFF2-40B4-BE49-F238E27FC236}">
                  <a16:creationId xmlns:a16="http://schemas.microsoft.com/office/drawing/2014/main" id="{D644FC5E-A3C9-4B6C-AB7A-23FC0C823E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1914525</xdr:colOff>
          <xdr:row>25</xdr:row>
          <xdr:rowOff>161925</xdr:rowOff>
        </xdr:to>
        <xdr:sp macro="" textlink="">
          <xdr:nvSpPr>
            <xdr:cNvPr id="233478" name="ComboBox8" hidden="1">
              <a:extLst>
                <a:ext uri="{63B3BB69-23CF-44E3-9099-C40C66FF867C}">
                  <a14:compatExt spid="_x0000_s233478"/>
                </a:ext>
                <a:ext uri="{FF2B5EF4-FFF2-40B4-BE49-F238E27FC236}">
                  <a16:creationId xmlns:a16="http://schemas.microsoft.com/office/drawing/2014/main" id="{2C7233FC-C9F4-451C-A427-87B17B63A9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1914525</xdr:colOff>
          <xdr:row>26</xdr:row>
          <xdr:rowOff>161925</xdr:rowOff>
        </xdr:to>
        <xdr:sp macro="" textlink="">
          <xdr:nvSpPr>
            <xdr:cNvPr id="233479" name="ComboBox9" hidden="1">
              <a:extLst>
                <a:ext uri="{63B3BB69-23CF-44E3-9099-C40C66FF867C}">
                  <a14:compatExt spid="_x0000_s233479"/>
                </a:ext>
                <a:ext uri="{FF2B5EF4-FFF2-40B4-BE49-F238E27FC236}">
                  <a16:creationId xmlns:a16="http://schemas.microsoft.com/office/drawing/2014/main" id="{25EF8163-0264-4236-A54B-55B282973D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1914525</xdr:colOff>
          <xdr:row>27</xdr:row>
          <xdr:rowOff>161925</xdr:rowOff>
        </xdr:to>
        <xdr:sp macro="" textlink="">
          <xdr:nvSpPr>
            <xdr:cNvPr id="233480" name="ComboBox10" hidden="1">
              <a:extLst>
                <a:ext uri="{63B3BB69-23CF-44E3-9099-C40C66FF867C}">
                  <a14:compatExt spid="_x0000_s233480"/>
                </a:ext>
                <a:ext uri="{FF2B5EF4-FFF2-40B4-BE49-F238E27FC236}">
                  <a16:creationId xmlns:a16="http://schemas.microsoft.com/office/drawing/2014/main" id="{FB04E045-633B-4014-A390-076452892B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1914525</xdr:colOff>
          <xdr:row>28</xdr:row>
          <xdr:rowOff>161925</xdr:rowOff>
        </xdr:to>
        <xdr:sp macro="" textlink="">
          <xdr:nvSpPr>
            <xdr:cNvPr id="233481" name="ComboBox11" hidden="1">
              <a:extLst>
                <a:ext uri="{63B3BB69-23CF-44E3-9099-C40C66FF867C}">
                  <a14:compatExt spid="_x0000_s233481"/>
                </a:ext>
                <a:ext uri="{FF2B5EF4-FFF2-40B4-BE49-F238E27FC236}">
                  <a16:creationId xmlns:a16="http://schemas.microsoft.com/office/drawing/2014/main" id="{FD40A21C-6DBF-4583-916C-2FB551806C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1914525</xdr:colOff>
          <xdr:row>29</xdr:row>
          <xdr:rowOff>161925</xdr:rowOff>
        </xdr:to>
        <xdr:sp macro="" textlink="">
          <xdr:nvSpPr>
            <xdr:cNvPr id="233482" name="ComboBox12" hidden="1">
              <a:extLst>
                <a:ext uri="{63B3BB69-23CF-44E3-9099-C40C66FF867C}">
                  <a14:compatExt spid="_x0000_s233482"/>
                </a:ext>
                <a:ext uri="{FF2B5EF4-FFF2-40B4-BE49-F238E27FC236}">
                  <a16:creationId xmlns:a16="http://schemas.microsoft.com/office/drawing/2014/main" id="{47A0F0FF-99C6-41B9-8F0A-D9BCB256B6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1914525</xdr:colOff>
          <xdr:row>30</xdr:row>
          <xdr:rowOff>161925</xdr:rowOff>
        </xdr:to>
        <xdr:sp macro="" textlink="">
          <xdr:nvSpPr>
            <xdr:cNvPr id="233483" name="ComboBox13" hidden="1">
              <a:extLst>
                <a:ext uri="{63B3BB69-23CF-44E3-9099-C40C66FF867C}">
                  <a14:compatExt spid="_x0000_s233483"/>
                </a:ext>
                <a:ext uri="{FF2B5EF4-FFF2-40B4-BE49-F238E27FC236}">
                  <a16:creationId xmlns:a16="http://schemas.microsoft.com/office/drawing/2014/main" id="{79CC6F4C-C29B-495F-8C75-9486EF852A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1914525</xdr:colOff>
          <xdr:row>31</xdr:row>
          <xdr:rowOff>161925</xdr:rowOff>
        </xdr:to>
        <xdr:sp macro="" textlink="">
          <xdr:nvSpPr>
            <xdr:cNvPr id="233484" name="ComboBox14" hidden="1">
              <a:extLst>
                <a:ext uri="{63B3BB69-23CF-44E3-9099-C40C66FF867C}">
                  <a14:compatExt spid="_x0000_s233484"/>
                </a:ext>
                <a:ext uri="{FF2B5EF4-FFF2-40B4-BE49-F238E27FC236}">
                  <a16:creationId xmlns:a16="http://schemas.microsoft.com/office/drawing/2014/main" id="{C25FF229-1FDA-41F5-BC3C-2A1C55AA5E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1914525</xdr:colOff>
          <xdr:row>32</xdr:row>
          <xdr:rowOff>161925</xdr:rowOff>
        </xdr:to>
        <xdr:sp macro="" textlink="">
          <xdr:nvSpPr>
            <xdr:cNvPr id="233485" name="ComboBox15" hidden="1">
              <a:extLst>
                <a:ext uri="{63B3BB69-23CF-44E3-9099-C40C66FF867C}">
                  <a14:compatExt spid="_x0000_s233485"/>
                </a:ext>
                <a:ext uri="{FF2B5EF4-FFF2-40B4-BE49-F238E27FC236}">
                  <a16:creationId xmlns:a16="http://schemas.microsoft.com/office/drawing/2014/main" id="{CB2F4BBB-137D-4254-B247-7924E7EE8D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1914525</xdr:colOff>
          <xdr:row>33</xdr:row>
          <xdr:rowOff>161925</xdr:rowOff>
        </xdr:to>
        <xdr:sp macro="" textlink="">
          <xdr:nvSpPr>
            <xdr:cNvPr id="233486" name="ComboBox16" hidden="1">
              <a:extLst>
                <a:ext uri="{63B3BB69-23CF-44E3-9099-C40C66FF867C}">
                  <a14:compatExt spid="_x0000_s233486"/>
                </a:ext>
                <a:ext uri="{FF2B5EF4-FFF2-40B4-BE49-F238E27FC236}">
                  <a16:creationId xmlns:a16="http://schemas.microsoft.com/office/drawing/2014/main" id="{FD124D60-BB1A-42CC-A53F-A3626075EF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1914525</xdr:colOff>
          <xdr:row>34</xdr:row>
          <xdr:rowOff>161925</xdr:rowOff>
        </xdr:to>
        <xdr:sp macro="" textlink="">
          <xdr:nvSpPr>
            <xdr:cNvPr id="233487" name="ComboBox17" hidden="1">
              <a:extLst>
                <a:ext uri="{63B3BB69-23CF-44E3-9099-C40C66FF867C}">
                  <a14:compatExt spid="_x0000_s233487"/>
                </a:ext>
                <a:ext uri="{FF2B5EF4-FFF2-40B4-BE49-F238E27FC236}">
                  <a16:creationId xmlns:a16="http://schemas.microsoft.com/office/drawing/2014/main" id="{58292103-AC34-4EB2-90CE-BF34311EF7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1914525</xdr:colOff>
          <xdr:row>35</xdr:row>
          <xdr:rowOff>161925</xdr:rowOff>
        </xdr:to>
        <xdr:sp macro="" textlink="">
          <xdr:nvSpPr>
            <xdr:cNvPr id="233488" name="ComboBox18" hidden="1">
              <a:extLst>
                <a:ext uri="{63B3BB69-23CF-44E3-9099-C40C66FF867C}">
                  <a14:compatExt spid="_x0000_s233488"/>
                </a:ext>
                <a:ext uri="{FF2B5EF4-FFF2-40B4-BE49-F238E27FC236}">
                  <a16:creationId xmlns:a16="http://schemas.microsoft.com/office/drawing/2014/main" id="{855429AE-E2A8-4523-85CC-378B637030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36</xdr:row>
          <xdr:rowOff>9525</xdr:rowOff>
        </xdr:from>
        <xdr:to>
          <xdr:col>2</xdr:col>
          <xdr:colOff>1905000</xdr:colOff>
          <xdr:row>36</xdr:row>
          <xdr:rowOff>161925</xdr:rowOff>
        </xdr:to>
        <xdr:sp macro="" textlink="">
          <xdr:nvSpPr>
            <xdr:cNvPr id="233489" name="ComboBox19" hidden="1">
              <a:extLst>
                <a:ext uri="{63B3BB69-23CF-44E3-9099-C40C66FF867C}">
                  <a14:compatExt spid="_x0000_s233489"/>
                </a:ext>
                <a:ext uri="{FF2B5EF4-FFF2-40B4-BE49-F238E27FC236}">
                  <a16:creationId xmlns:a16="http://schemas.microsoft.com/office/drawing/2014/main" id="{C4CBF027-F02C-48EE-8DDD-11A789E8F4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1914525</xdr:colOff>
          <xdr:row>37</xdr:row>
          <xdr:rowOff>161925</xdr:rowOff>
        </xdr:to>
        <xdr:sp macro="" textlink="">
          <xdr:nvSpPr>
            <xdr:cNvPr id="233490" name="ComboBox20" hidden="1">
              <a:extLst>
                <a:ext uri="{63B3BB69-23CF-44E3-9099-C40C66FF867C}">
                  <a14:compatExt spid="_x0000_s233490"/>
                </a:ext>
                <a:ext uri="{FF2B5EF4-FFF2-40B4-BE49-F238E27FC236}">
                  <a16:creationId xmlns:a16="http://schemas.microsoft.com/office/drawing/2014/main" id="{D29C6795-011A-4A61-A621-06255ED717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1914525</xdr:colOff>
          <xdr:row>38</xdr:row>
          <xdr:rowOff>161925</xdr:rowOff>
        </xdr:to>
        <xdr:sp macro="" textlink="">
          <xdr:nvSpPr>
            <xdr:cNvPr id="233491" name="ComboBox21" hidden="1">
              <a:extLst>
                <a:ext uri="{63B3BB69-23CF-44E3-9099-C40C66FF867C}">
                  <a14:compatExt spid="_x0000_s233491"/>
                </a:ext>
                <a:ext uri="{FF2B5EF4-FFF2-40B4-BE49-F238E27FC236}">
                  <a16:creationId xmlns:a16="http://schemas.microsoft.com/office/drawing/2014/main" id="{C16F9D78-314F-4207-BBF4-53627F4305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1914525</xdr:colOff>
          <xdr:row>39</xdr:row>
          <xdr:rowOff>161925</xdr:rowOff>
        </xdr:to>
        <xdr:sp macro="" textlink="">
          <xdr:nvSpPr>
            <xdr:cNvPr id="233492" name="ComboBox22" hidden="1">
              <a:extLst>
                <a:ext uri="{63B3BB69-23CF-44E3-9099-C40C66FF867C}">
                  <a14:compatExt spid="_x0000_s233492"/>
                </a:ext>
                <a:ext uri="{FF2B5EF4-FFF2-40B4-BE49-F238E27FC236}">
                  <a16:creationId xmlns:a16="http://schemas.microsoft.com/office/drawing/2014/main" id="{C5D7339E-3E38-4291-87A1-F8B8FAEEAB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1914525</xdr:colOff>
          <xdr:row>40</xdr:row>
          <xdr:rowOff>161925</xdr:rowOff>
        </xdr:to>
        <xdr:sp macro="" textlink="">
          <xdr:nvSpPr>
            <xdr:cNvPr id="233493" name="ComboBox23" hidden="1">
              <a:extLst>
                <a:ext uri="{63B3BB69-23CF-44E3-9099-C40C66FF867C}">
                  <a14:compatExt spid="_x0000_s233493"/>
                </a:ext>
                <a:ext uri="{FF2B5EF4-FFF2-40B4-BE49-F238E27FC236}">
                  <a16:creationId xmlns:a16="http://schemas.microsoft.com/office/drawing/2014/main" id="{85FDDCF7-0051-4976-A322-2C103CAE73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1914525</xdr:colOff>
          <xdr:row>41</xdr:row>
          <xdr:rowOff>161925</xdr:rowOff>
        </xdr:to>
        <xdr:sp macro="" textlink="">
          <xdr:nvSpPr>
            <xdr:cNvPr id="233494" name="ComboBox24" hidden="1">
              <a:extLst>
                <a:ext uri="{63B3BB69-23CF-44E3-9099-C40C66FF867C}">
                  <a14:compatExt spid="_x0000_s233494"/>
                </a:ext>
                <a:ext uri="{FF2B5EF4-FFF2-40B4-BE49-F238E27FC236}">
                  <a16:creationId xmlns:a16="http://schemas.microsoft.com/office/drawing/2014/main" id="{6D0F192A-0BA2-4088-9986-A480CE88E9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1914525</xdr:colOff>
          <xdr:row>42</xdr:row>
          <xdr:rowOff>161925</xdr:rowOff>
        </xdr:to>
        <xdr:sp macro="" textlink="">
          <xdr:nvSpPr>
            <xdr:cNvPr id="233495" name="ComboBox25" hidden="1">
              <a:extLst>
                <a:ext uri="{63B3BB69-23CF-44E3-9099-C40C66FF867C}">
                  <a14:compatExt spid="_x0000_s233495"/>
                </a:ext>
                <a:ext uri="{FF2B5EF4-FFF2-40B4-BE49-F238E27FC236}">
                  <a16:creationId xmlns:a16="http://schemas.microsoft.com/office/drawing/2014/main" id="{9E4B1D61-9CC9-411B-9553-B376C9EDCD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1914525</xdr:colOff>
          <xdr:row>43</xdr:row>
          <xdr:rowOff>161925</xdr:rowOff>
        </xdr:to>
        <xdr:sp macro="" textlink="">
          <xdr:nvSpPr>
            <xdr:cNvPr id="233496" name="ComboBox26" hidden="1">
              <a:extLst>
                <a:ext uri="{63B3BB69-23CF-44E3-9099-C40C66FF867C}">
                  <a14:compatExt spid="_x0000_s233496"/>
                </a:ext>
                <a:ext uri="{FF2B5EF4-FFF2-40B4-BE49-F238E27FC236}">
                  <a16:creationId xmlns:a16="http://schemas.microsoft.com/office/drawing/2014/main" id="{7C460625-E639-4C5F-A00F-82B672DC3D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1914525</xdr:colOff>
          <xdr:row>44</xdr:row>
          <xdr:rowOff>161925</xdr:rowOff>
        </xdr:to>
        <xdr:sp macro="" textlink="">
          <xdr:nvSpPr>
            <xdr:cNvPr id="233497" name="ComboBox27" hidden="1">
              <a:extLst>
                <a:ext uri="{63B3BB69-23CF-44E3-9099-C40C66FF867C}">
                  <a14:compatExt spid="_x0000_s233497"/>
                </a:ext>
                <a:ext uri="{FF2B5EF4-FFF2-40B4-BE49-F238E27FC236}">
                  <a16:creationId xmlns:a16="http://schemas.microsoft.com/office/drawing/2014/main" id="{202C6C4A-1FE6-43FA-8980-DEC0C4D3BD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9525</xdr:rowOff>
        </xdr:from>
        <xdr:to>
          <xdr:col>2</xdr:col>
          <xdr:colOff>1914525</xdr:colOff>
          <xdr:row>45</xdr:row>
          <xdr:rowOff>161925</xdr:rowOff>
        </xdr:to>
        <xdr:sp macro="" textlink="">
          <xdr:nvSpPr>
            <xdr:cNvPr id="233498" name="ComboBox28" hidden="1">
              <a:extLst>
                <a:ext uri="{63B3BB69-23CF-44E3-9099-C40C66FF867C}">
                  <a14:compatExt spid="_x0000_s233498"/>
                </a:ext>
                <a:ext uri="{FF2B5EF4-FFF2-40B4-BE49-F238E27FC236}">
                  <a16:creationId xmlns:a16="http://schemas.microsoft.com/office/drawing/2014/main" id="{E94F2125-8E6C-44BF-A0FC-F6AF458829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1914525</xdr:colOff>
          <xdr:row>19</xdr:row>
          <xdr:rowOff>161925</xdr:rowOff>
        </xdr:to>
        <xdr:sp macro="" textlink="">
          <xdr:nvSpPr>
            <xdr:cNvPr id="233499" name="ComboBox1" hidden="1">
              <a:extLst>
                <a:ext uri="{63B3BB69-23CF-44E3-9099-C40C66FF867C}">
                  <a14:compatExt spid="_x0000_s233499"/>
                </a:ext>
                <a:ext uri="{FF2B5EF4-FFF2-40B4-BE49-F238E27FC236}">
                  <a16:creationId xmlns:a16="http://schemas.microsoft.com/office/drawing/2014/main" id="{FC2B012C-F118-45D2-89A8-1BE54DA108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38100</xdr:rowOff>
        </xdr:from>
        <xdr:to>
          <xdr:col>2</xdr:col>
          <xdr:colOff>2038350</xdr:colOff>
          <xdr:row>18</xdr:row>
          <xdr:rowOff>200025</xdr:rowOff>
        </xdr:to>
        <xdr:sp macro="" textlink="">
          <xdr:nvSpPr>
            <xdr:cNvPr id="233500" name="ComboBox2" hidden="1">
              <a:extLst>
                <a:ext uri="{63B3BB69-23CF-44E3-9099-C40C66FF867C}">
                  <a14:compatExt spid="_x0000_s233500"/>
                </a:ext>
                <a:ext uri="{FF2B5EF4-FFF2-40B4-BE49-F238E27FC236}">
                  <a16:creationId xmlns:a16="http://schemas.microsoft.com/office/drawing/2014/main" id="{D601BA83-4887-42DC-A3A6-9CDE7616D0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647700</xdr:colOff>
      <xdr:row>1</xdr:row>
      <xdr:rowOff>28576</xdr:rowOff>
    </xdr:from>
    <xdr:to>
      <xdr:col>10</xdr:col>
      <xdr:colOff>190500</xdr:colOff>
      <xdr:row>1</xdr:row>
      <xdr:rowOff>219076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BB5796EF-725D-4E10-8E91-598FA5210D3D}"/>
            </a:ext>
          </a:extLst>
        </xdr:cNvPr>
        <xdr:cNvSpPr txBox="1"/>
      </xdr:nvSpPr>
      <xdr:spPr>
        <a:xfrm>
          <a:off x="4695825" y="200026"/>
          <a:ext cx="1343025" cy="190500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>
    <xdr:from>
      <xdr:col>12</xdr:col>
      <xdr:colOff>114300</xdr:colOff>
      <xdr:row>1</xdr:row>
      <xdr:rowOff>28575</xdr:rowOff>
    </xdr:from>
    <xdr:to>
      <xdr:col>12</xdr:col>
      <xdr:colOff>476250</xdr:colOff>
      <xdr:row>1</xdr:row>
      <xdr:rowOff>209550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357C1520-1B85-4332-BA26-2A9157F305CB}"/>
            </a:ext>
          </a:extLst>
        </xdr:cNvPr>
        <xdr:cNvSpPr txBox="1"/>
      </xdr:nvSpPr>
      <xdr:spPr>
        <a:xfrm>
          <a:off x="6305550" y="200025"/>
          <a:ext cx="361950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12</xdr:col>
      <xdr:colOff>342900</xdr:colOff>
      <xdr:row>48</xdr:row>
      <xdr:rowOff>19050</xdr:rowOff>
    </xdr:from>
    <xdr:to>
      <xdr:col>12</xdr:col>
      <xdr:colOff>704850</xdr:colOff>
      <xdr:row>49</xdr:row>
      <xdr:rowOff>9525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EA60E5C-9461-42AB-AAAF-4EB402865A48}"/>
            </a:ext>
          </a:extLst>
        </xdr:cNvPr>
        <xdr:cNvSpPr txBox="1"/>
      </xdr:nvSpPr>
      <xdr:spPr>
        <a:xfrm>
          <a:off x="6534150" y="9124950"/>
          <a:ext cx="361950" cy="171450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9</xdr:col>
      <xdr:colOff>1190625</xdr:colOff>
      <xdr:row>48</xdr:row>
      <xdr:rowOff>9524</xdr:rowOff>
    </xdr:from>
    <xdr:to>
      <xdr:col>12</xdr:col>
      <xdr:colOff>161925</xdr:colOff>
      <xdr:row>49</xdr:row>
      <xdr:rowOff>9524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A374835F-25B0-4E70-B813-209AD53E7E7F}"/>
            </a:ext>
          </a:extLst>
        </xdr:cNvPr>
        <xdr:cNvSpPr txBox="1"/>
      </xdr:nvSpPr>
      <xdr:spPr>
        <a:xfrm>
          <a:off x="5238750" y="9115424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12</xdr:row>
          <xdr:rowOff>0</xdr:rowOff>
        </xdr:from>
        <xdr:to>
          <xdr:col>4</xdr:col>
          <xdr:colOff>152400</xdr:colOff>
          <xdr:row>13</xdr:row>
          <xdr:rowOff>19050</xdr:rowOff>
        </xdr:to>
        <xdr:sp macro="" textlink="">
          <xdr:nvSpPr>
            <xdr:cNvPr id="208897" name="Check Box 1" hidden="1">
              <a:extLst>
                <a:ext uri="{63B3BB69-23CF-44E3-9099-C40C66FF867C}">
                  <a14:compatExt spid="_x0000_s208897"/>
                </a:ext>
                <a:ext uri="{FF2B5EF4-FFF2-40B4-BE49-F238E27FC236}">
                  <a16:creationId xmlns:a16="http://schemas.microsoft.com/office/drawing/2014/main" id="{00000000-0008-0000-0100-000001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285750</xdr:colOff>
          <xdr:row>13</xdr:row>
          <xdr:rowOff>38100</xdr:rowOff>
        </xdr:from>
        <xdr:to>
          <xdr:col>4</xdr:col>
          <xdr:colOff>142875</xdr:colOff>
          <xdr:row>14</xdr:row>
          <xdr:rowOff>57150</xdr:rowOff>
        </xdr:to>
        <xdr:sp macro="" textlink="">
          <xdr:nvSpPr>
            <xdr:cNvPr id="208898" name="Check Box 2" hidden="1">
              <a:extLst>
                <a:ext uri="{63B3BB69-23CF-44E3-9099-C40C66FF867C}">
                  <a14:compatExt spid="_x0000_s208898"/>
                </a:ext>
                <a:ext uri="{FF2B5EF4-FFF2-40B4-BE49-F238E27FC236}">
                  <a16:creationId xmlns:a16="http://schemas.microsoft.com/office/drawing/2014/main" id="{00000000-0008-0000-0100-000002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15</xdr:row>
          <xdr:rowOff>19050</xdr:rowOff>
        </xdr:from>
        <xdr:to>
          <xdr:col>4</xdr:col>
          <xdr:colOff>133350</xdr:colOff>
          <xdr:row>16</xdr:row>
          <xdr:rowOff>28575</xdr:rowOff>
        </xdr:to>
        <xdr:sp macro="" textlink="">
          <xdr:nvSpPr>
            <xdr:cNvPr id="208899" name="Check Box 3" hidden="1">
              <a:extLst>
                <a:ext uri="{63B3BB69-23CF-44E3-9099-C40C66FF867C}">
                  <a14:compatExt spid="_x0000_s208899"/>
                </a:ext>
                <a:ext uri="{FF2B5EF4-FFF2-40B4-BE49-F238E27FC236}">
                  <a16:creationId xmlns:a16="http://schemas.microsoft.com/office/drawing/2014/main" id="{00000000-0008-0000-0100-000003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20</xdr:row>
          <xdr:rowOff>9525</xdr:rowOff>
        </xdr:from>
        <xdr:to>
          <xdr:col>3</xdr:col>
          <xdr:colOff>476250</xdr:colOff>
          <xdr:row>21</xdr:row>
          <xdr:rowOff>28575</xdr:rowOff>
        </xdr:to>
        <xdr:sp macro="" textlink="">
          <xdr:nvSpPr>
            <xdr:cNvPr id="208900" name="Check Box 4" hidden="1">
              <a:extLst>
                <a:ext uri="{63B3BB69-23CF-44E3-9099-C40C66FF867C}">
                  <a14:compatExt spid="_x0000_s208900"/>
                </a:ext>
                <a:ext uri="{FF2B5EF4-FFF2-40B4-BE49-F238E27FC236}">
                  <a16:creationId xmlns:a16="http://schemas.microsoft.com/office/drawing/2014/main" id="{00000000-0008-0000-0100-000004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180975</xdr:colOff>
          <xdr:row>21</xdr:row>
          <xdr:rowOff>47625</xdr:rowOff>
        </xdr:from>
        <xdr:to>
          <xdr:col>3</xdr:col>
          <xdr:colOff>390525</xdr:colOff>
          <xdr:row>22</xdr:row>
          <xdr:rowOff>66675</xdr:rowOff>
        </xdr:to>
        <xdr:sp macro="" textlink="">
          <xdr:nvSpPr>
            <xdr:cNvPr id="208901" name="Check Box 5" hidden="1">
              <a:extLst>
                <a:ext uri="{63B3BB69-23CF-44E3-9099-C40C66FF867C}">
                  <a14:compatExt spid="_x0000_s208901"/>
                </a:ext>
                <a:ext uri="{FF2B5EF4-FFF2-40B4-BE49-F238E27FC236}">
                  <a16:creationId xmlns:a16="http://schemas.microsoft.com/office/drawing/2014/main" id="{00000000-0008-0000-0100-000005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1123950</xdr:colOff>
          <xdr:row>23</xdr:row>
          <xdr:rowOff>9525</xdr:rowOff>
        </xdr:from>
        <xdr:to>
          <xdr:col>6</xdr:col>
          <xdr:colOff>0</xdr:colOff>
          <xdr:row>24</xdr:row>
          <xdr:rowOff>28575</xdr:rowOff>
        </xdr:to>
        <xdr:sp macro="" textlink="">
          <xdr:nvSpPr>
            <xdr:cNvPr id="208902" name="Check Box 6" hidden="1">
              <a:extLst>
                <a:ext uri="{63B3BB69-23CF-44E3-9099-C40C66FF867C}">
                  <a14:compatExt spid="_x0000_s208902"/>
                </a:ext>
                <a:ext uri="{FF2B5EF4-FFF2-40B4-BE49-F238E27FC236}">
                  <a16:creationId xmlns:a16="http://schemas.microsoft.com/office/drawing/2014/main" id="{00000000-0008-0000-0100-000006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1123950</xdr:colOff>
          <xdr:row>28</xdr:row>
          <xdr:rowOff>28575</xdr:rowOff>
        </xdr:from>
        <xdr:to>
          <xdr:col>6</xdr:col>
          <xdr:colOff>0</xdr:colOff>
          <xdr:row>29</xdr:row>
          <xdr:rowOff>47625</xdr:rowOff>
        </xdr:to>
        <xdr:sp macro="" textlink="">
          <xdr:nvSpPr>
            <xdr:cNvPr id="208903" name="Check Box 7" hidden="1">
              <a:extLst>
                <a:ext uri="{63B3BB69-23CF-44E3-9099-C40C66FF867C}">
                  <a14:compatExt spid="_x0000_s208903"/>
                </a:ext>
                <a:ext uri="{FF2B5EF4-FFF2-40B4-BE49-F238E27FC236}">
                  <a16:creationId xmlns:a16="http://schemas.microsoft.com/office/drawing/2014/main" id="{00000000-0008-0000-0100-000007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13</xdr:col>
      <xdr:colOff>196215</xdr:colOff>
      <xdr:row>11</xdr:row>
      <xdr:rowOff>15240</xdr:rowOff>
    </xdr:from>
    <xdr:to>
      <xdr:col>13</xdr:col>
      <xdr:colOff>478155</xdr:colOff>
      <xdr:row>12</xdr:row>
      <xdr:rowOff>7620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6606540" y="2510790"/>
          <a:ext cx="281940" cy="182880"/>
        </a:xfrm>
        <a:prstGeom prst="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211455</xdr:colOff>
      <xdr:row>10</xdr:row>
      <xdr:rowOff>152400</xdr:rowOff>
    </xdr:from>
    <xdr:to>
      <xdr:col>13</xdr:col>
      <xdr:colOff>440055</xdr:colOff>
      <xdr:row>12</xdr:row>
      <xdr:rowOff>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6621780" y="2466975"/>
          <a:ext cx="22860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chemeClr val="bg1"/>
              </a:solidFill>
            </a:rPr>
            <a:t>1</a:t>
          </a:r>
        </a:p>
      </xdr:txBody>
    </xdr:sp>
    <xdr:clientData/>
  </xdr:twoCellAnchor>
  <xdr:twoCellAnchor>
    <xdr:from>
      <xdr:col>4</xdr:col>
      <xdr:colOff>17145</xdr:colOff>
      <xdr:row>19</xdr:row>
      <xdr:rowOff>15240</xdr:rowOff>
    </xdr:from>
    <xdr:to>
      <xdr:col>4</xdr:col>
      <xdr:colOff>300990</xdr:colOff>
      <xdr:row>20</xdr:row>
      <xdr:rowOff>7620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960245" y="3987165"/>
          <a:ext cx="283845" cy="182880"/>
        </a:xfrm>
        <a:prstGeom prst="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51435</xdr:colOff>
      <xdr:row>18</xdr:row>
      <xdr:rowOff>161925</xdr:rowOff>
    </xdr:from>
    <xdr:to>
      <xdr:col>4</xdr:col>
      <xdr:colOff>281940</xdr:colOff>
      <xdr:row>20</xdr:row>
      <xdr:rowOff>19050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1994535" y="3943350"/>
          <a:ext cx="23050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chemeClr val="bg1"/>
              </a:solidFill>
            </a:rPr>
            <a:t>1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1914525</xdr:colOff>
          <xdr:row>20</xdr:row>
          <xdr:rowOff>161925</xdr:rowOff>
        </xdr:to>
        <xdr:sp macro="" textlink="">
          <xdr:nvSpPr>
            <xdr:cNvPr id="234497" name="ComboBox3" hidden="1">
              <a:extLst>
                <a:ext uri="{63B3BB69-23CF-44E3-9099-C40C66FF867C}">
                  <a14:compatExt spid="_x0000_s234497"/>
                </a:ext>
                <a:ext uri="{FF2B5EF4-FFF2-40B4-BE49-F238E27FC236}">
                  <a16:creationId xmlns:a16="http://schemas.microsoft.com/office/drawing/2014/main" id="{C3FB922F-C7E8-43EC-9AE4-16FFDB99D6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1914525</xdr:colOff>
          <xdr:row>21</xdr:row>
          <xdr:rowOff>161925</xdr:rowOff>
        </xdr:to>
        <xdr:sp macro="" textlink="">
          <xdr:nvSpPr>
            <xdr:cNvPr id="234498" name="ComboBox4" hidden="1">
              <a:extLst>
                <a:ext uri="{63B3BB69-23CF-44E3-9099-C40C66FF867C}">
                  <a14:compatExt spid="_x0000_s234498"/>
                </a:ext>
                <a:ext uri="{FF2B5EF4-FFF2-40B4-BE49-F238E27FC236}">
                  <a16:creationId xmlns:a16="http://schemas.microsoft.com/office/drawing/2014/main" id="{A94AD28B-E1B3-43EA-A17B-8780D760BE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1914525</xdr:colOff>
          <xdr:row>22</xdr:row>
          <xdr:rowOff>161925</xdr:rowOff>
        </xdr:to>
        <xdr:sp macro="" textlink="">
          <xdr:nvSpPr>
            <xdr:cNvPr id="234499" name="ComboBox5" hidden="1">
              <a:extLst>
                <a:ext uri="{63B3BB69-23CF-44E3-9099-C40C66FF867C}">
                  <a14:compatExt spid="_x0000_s234499"/>
                </a:ext>
                <a:ext uri="{FF2B5EF4-FFF2-40B4-BE49-F238E27FC236}">
                  <a16:creationId xmlns:a16="http://schemas.microsoft.com/office/drawing/2014/main" id="{4B77FCED-1BC2-4669-9911-F4C14B6BAA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1914525</xdr:colOff>
          <xdr:row>23</xdr:row>
          <xdr:rowOff>161925</xdr:rowOff>
        </xdr:to>
        <xdr:sp macro="" textlink="">
          <xdr:nvSpPr>
            <xdr:cNvPr id="234500" name="ComboBox6" hidden="1">
              <a:extLst>
                <a:ext uri="{63B3BB69-23CF-44E3-9099-C40C66FF867C}">
                  <a14:compatExt spid="_x0000_s234500"/>
                </a:ext>
                <a:ext uri="{FF2B5EF4-FFF2-40B4-BE49-F238E27FC236}">
                  <a16:creationId xmlns:a16="http://schemas.microsoft.com/office/drawing/2014/main" id="{BBAA4CBE-E290-4602-9EAF-9D3D90E6C3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1914525</xdr:colOff>
          <xdr:row>24</xdr:row>
          <xdr:rowOff>161925</xdr:rowOff>
        </xdr:to>
        <xdr:sp macro="" textlink="">
          <xdr:nvSpPr>
            <xdr:cNvPr id="234501" name="ComboBox7" hidden="1">
              <a:extLst>
                <a:ext uri="{63B3BB69-23CF-44E3-9099-C40C66FF867C}">
                  <a14:compatExt spid="_x0000_s234501"/>
                </a:ext>
                <a:ext uri="{FF2B5EF4-FFF2-40B4-BE49-F238E27FC236}">
                  <a16:creationId xmlns:a16="http://schemas.microsoft.com/office/drawing/2014/main" id="{D0CD64B7-C999-4F71-9E9F-B963675C1B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1914525</xdr:colOff>
          <xdr:row>25</xdr:row>
          <xdr:rowOff>161925</xdr:rowOff>
        </xdr:to>
        <xdr:sp macro="" textlink="">
          <xdr:nvSpPr>
            <xdr:cNvPr id="234502" name="ComboBox8" hidden="1">
              <a:extLst>
                <a:ext uri="{63B3BB69-23CF-44E3-9099-C40C66FF867C}">
                  <a14:compatExt spid="_x0000_s234502"/>
                </a:ext>
                <a:ext uri="{FF2B5EF4-FFF2-40B4-BE49-F238E27FC236}">
                  <a16:creationId xmlns:a16="http://schemas.microsoft.com/office/drawing/2014/main" id="{AAD98552-54EB-4B7D-B12A-A9CBF9BFAB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1914525</xdr:colOff>
          <xdr:row>26</xdr:row>
          <xdr:rowOff>161925</xdr:rowOff>
        </xdr:to>
        <xdr:sp macro="" textlink="">
          <xdr:nvSpPr>
            <xdr:cNvPr id="234503" name="ComboBox9" hidden="1">
              <a:extLst>
                <a:ext uri="{63B3BB69-23CF-44E3-9099-C40C66FF867C}">
                  <a14:compatExt spid="_x0000_s234503"/>
                </a:ext>
                <a:ext uri="{FF2B5EF4-FFF2-40B4-BE49-F238E27FC236}">
                  <a16:creationId xmlns:a16="http://schemas.microsoft.com/office/drawing/2014/main" id="{C8AC8609-16A7-48F3-8724-0F1D5B936D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1914525</xdr:colOff>
          <xdr:row>27</xdr:row>
          <xdr:rowOff>161925</xdr:rowOff>
        </xdr:to>
        <xdr:sp macro="" textlink="">
          <xdr:nvSpPr>
            <xdr:cNvPr id="234504" name="ComboBox10" hidden="1">
              <a:extLst>
                <a:ext uri="{63B3BB69-23CF-44E3-9099-C40C66FF867C}">
                  <a14:compatExt spid="_x0000_s234504"/>
                </a:ext>
                <a:ext uri="{FF2B5EF4-FFF2-40B4-BE49-F238E27FC236}">
                  <a16:creationId xmlns:a16="http://schemas.microsoft.com/office/drawing/2014/main" id="{2DCD24D8-7C23-471B-83E2-614CDA097F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1914525</xdr:colOff>
          <xdr:row>28</xdr:row>
          <xdr:rowOff>161925</xdr:rowOff>
        </xdr:to>
        <xdr:sp macro="" textlink="">
          <xdr:nvSpPr>
            <xdr:cNvPr id="234505" name="ComboBox11" hidden="1">
              <a:extLst>
                <a:ext uri="{63B3BB69-23CF-44E3-9099-C40C66FF867C}">
                  <a14:compatExt spid="_x0000_s234505"/>
                </a:ext>
                <a:ext uri="{FF2B5EF4-FFF2-40B4-BE49-F238E27FC236}">
                  <a16:creationId xmlns:a16="http://schemas.microsoft.com/office/drawing/2014/main" id="{EFA54B64-8F57-450C-84B0-CB72628024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1914525</xdr:colOff>
          <xdr:row>29</xdr:row>
          <xdr:rowOff>161925</xdr:rowOff>
        </xdr:to>
        <xdr:sp macro="" textlink="">
          <xdr:nvSpPr>
            <xdr:cNvPr id="234506" name="ComboBox12" hidden="1">
              <a:extLst>
                <a:ext uri="{63B3BB69-23CF-44E3-9099-C40C66FF867C}">
                  <a14:compatExt spid="_x0000_s234506"/>
                </a:ext>
                <a:ext uri="{FF2B5EF4-FFF2-40B4-BE49-F238E27FC236}">
                  <a16:creationId xmlns:a16="http://schemas.microsoft.com/office/drawing/2014/main" id="{7C50BF4E-F4D9-4B8B-9DAF-C453487978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1914525</xdr:colOff>
          <xdr:row>30</xdr:row>
          <xdr:rowOff>161925</xdr:rowOff>
        </xdr:to>
        <xdr:sp macro="" textlink="">
          <xdr:nvSpPr>
            <xdr:cNvPr id="234507" name="ComboBox13" hidden="1">
              <a:extLst>
                <a:ext uri="{63B3BB69-23CF-44E3-9099-C40C66FF867C}">
                  <a14:compatExt spid="_x0000_s234507"/>
                </a:ext>
                <a:ext uri="{FF2B5EF4-FFF2-40B4-BE49-F238E27FC236}">
                  <a16:creationId xmlns:a16="http://schemas.microsoft.com/office/drawing/2014/main" id="{F04DCC69-7BA3-43B4-A5C2-9F2E228233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1914525</xdr:colOff>
          <xdr:row>31</xdr:row>
          <xdr:rowOff>161925</xdr:rowOff>
        </xdr:to>
        <xdr:sp macro="" textlink="">
          <xdr:nvSpPr>
            <xdr:cNvPr id="234508" name="ComboBox14" hidden="1">
              <a:extLst>
                <a:ext uri="{63B3BB69-23CF-44E3-9099-C40C66FF867C}">
                  <a14:compatExt spid="_x0000_s234508"/>
                </a:ext>
                <a:ext uri="{FF2B5EF4-FFF2-40B4-BE49-F238E27FC236}">
                  <a16:creationId xmlns:a16="http://schemas.microsoft.com/office/drawing/2014/main" id="{1A7C4F2F-CA05-4455-924B-D19984DEB7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1914525</xdr:colOff>
          <xdr:row>32</xdr:row>
          <xdr:rowOff>161925</xdr:rowOff>
        </xdr:to>
        <xdr:sp macro="" textlink="">
          <xdr:nvSpPr>
            <xdr:cNvPr id="234509" name="ComboBox15" hidden="1">
              <a:extLst>
                <a:ext uri="{63B3BB69-23CF-44E3-9099-C40C66FF867C}">
                  <a14:compatExt spid="_x0000_s234509"/>
                </a:ext>
                <a:ext uri="{FF2B5EF4-FFF2-40B4-BE49-F238E27FC236}">
                  <a16:creationId xmlns:a16="http://schemas.microsoft.com/office/drawing/2014/main" id="{B01A04CD-E810-4517-80DE-88A3153803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1914525</xdr:colOff>
          <xdr:row>33</xdr:row>
          <xdr:rowOff>161925</xdr:rowOff>
        </xdr:to>
        <xdr:sp macro="" textlink="">
          <xdr:nvSpPr>
            <xdr:cNvPr id="234510" name="ComboBox16" hidden="1">
              <a:extLst>
                <a:ext uri="{63B3BB69-23CF-44E3-9099-C40C66FF867C}">
                  <a14:compatExt spid="_x0000_s234510"/>
                </a:ext>
                <a:ext uri="{FF2B5EF4-FFF2-40B4-BE49-F238E27FC236}">
                  <a16:creationId xmlns:a16="http://schemas.microsoft.com/office/drawing/2014/main" id="{04EB2EA2-6E0E-4496-8A1B-F105DA942C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1914525</xdr:colOff>
          <xdr:row>34</xdr:row>
          <xdr:rowOff>161925</xdr:rowOff>
        </xdr:to>
        <xdr:sp macro="" textlink="">
          <xdr:nvSpPr>
            <xdr:cNvPr id="234511" name="ComboBox17" hidden="1">
              <a:extLst>
                <a:ext uri="{63B3BB69-23CF-44E3-9099-C40C66FF867C}">
                  <a14:compatExt spid="_x0000_s234511"/>
                </a:ext>
                <a:ext uri="{FF2B5EF4-FFF2-40B4-BE49-F238E27FC236}">
                  <a16:creationId xmlns:a16="http://schemas.microsoft.com/office/drawing/2014/main" id="{BFE47C13-AF55-4054-A5F0-00015CA687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1914525</xdr:colOff>
          <xdr:row>35</xdr:row>
          <xdr:rowOff>161925</xdr:rowOff>
        </xdr:to>
        <xdr:sp macro="" textlink="">
          <xdr:nvSpPr>
            <xdr:cNvPr id="234512" name="ComboBox18" hidden="1">
              <a:extLst>
                <a:ext uri="{63B3BB69-23CF-44E3-9099-C40C66FF867C}">
                  <a14:compatExt spid="_x0000_s234512"/>
                </a:ext>
                <a:ext uri="{FF2B5EF4-FFF2-40B4-BE49-F238E27FC236}">
                  <a16:creationId xmlns:a16="http://schemas.microsoft.com/office/drawing/2014/main" id="{05EF452A-8A4F-43C2-A9E9-8358BAAAC8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36</xdr:row>
          <xdr:rowOff>9525</xdr:rowOff>
        </xdr:from>
        <xdr:to>
          <xdr:col>2</xdr:col>
          <xdr:colOff>1905000</xdr:colOff>
          <xdr:row>36</xdr:row>
          <xdr:rowOff>161925</xdr:rowOff>
        </xdr:to>
        <xdr:sp macro="" textlink="">
          <xdr:nvSpPr>
            <xdr:cNvPr id="234513" name="ComboBox19" hidden="1">
              <a:extLst>
                <a:ext uri="{63B3BB69-23CF-44E3-9099-C40C66FF867C}">
                  <a14:compatExt spid="_x0000_s234513"/>
                </a:ext>
                <a:ext uri="{FF2B5EF4-FFF2-40B4-BE49-F238E27FC236}">
                  <a16:creationId xmlns:a16="http://schemas.microsoft.com/office/drawing/2014/main" id="{8C464E8E-C8C4-4A87-9357-0847DD13D7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1914525</xdr:colOff>
          <xdr:row>37</xdr:row>
          <xdr:rowOff>161925</xdr:rowOff>
        </xdr:to>
        <xdr:sp macro="" textlink="">
          <xdr:nvSpPr>
            <xdr:cNvPr id="234514" name="ComboBox20" hidden="1">
              <a:extLst>
                <a:ext uri="{63B3BB69-23CF-44E3-9099-C40C66FF867C}">
                  <a14:compatExt spid="_x0000_s234514"/>
                </a:ext>
                <a:ext uri="{FF2B5EF4-FFF2-40B4-BE49-F238E27FC236}">
                  <a16:creationId xmlns:a16="http://schemas.microsoft.com/office/drawing/2014/main" id="{5975AA05-99E3-422B-912A-51A1E7F56E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1914525</xdr:colOff>
          <xdr:row>38</xdr:row>
          <xdr:rowOff>161925</xdr:rowOff>
        </xdr:to>
        <xdr:sp macro="" textlink="">
          <xdr:nvSpPr>
            <xdr:cNvPr id="234515" name="ComboBox21" hidden="1">
              <a:extLst>
                <a:ext uri="{63B3BB69-23CF-44E3-9099-C40C66FF867C}">
                  <a14:compatExt spid="_x0000_s234515"/>
                </a:ext>
                <a:ext uri="{FF2B5EF4-FFF2-40B4-BE49-F238E27FC236}">
                  <a16:creationId xmlns:a16="http://schemas.microsoft.com/office/drawing/2014/main" id="{64312C10-7E7C-4885-A7BC-4D7D7E3D1D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1914525</xdr:colOff>
          <xdr:row>39</xdr:row>
          <xdr:rowOff>161925</xdr:rowOff>
        </xdr:to>
        <xdr:sp macro="" textlink="">
          <xdr:nvSpPr>
            <xdr:cNvPr id="234516" name="ComboBox22" hidden="1">
              <a:extLst>
                <a:ext uri="{63B3BB69-23CF-44E3-9099-C40C66FF867C}">
                  <a14:compatExt spid="_x0000_s234516"/>
                </a:ext>
                <a:ext uri="{FF2B5EF4-FFF2-40B4-BE49-F238E27FC236}">
                  <a16:creationId xmlns:a16="http://schemas.microsoft.com/office/drawing/2014/main" id="{443BF7DF-0C2B-4402-A04B-EA0DEA90D5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1914525</xdr:colOff>
          <xdr:row>40</xdr:row>
          <xdr:rowOff>161925</xdr:rowOff>
        </xdr:to>
        <xdr:sp macro="" textlink="">
          <xdr:nvSpPr>
            <xdr:cNvPr id="234517" name="ComboBox23" hidden="1">
              <a:extLst>
                <a:ext uri="{63B3BB69-23CF-44E3-9099-C40C66FF867C}">
                  <a14:compatExt spid="_x0000_s234517"/>
                </a:ext>
                <a:ext uri="{FF2B5EF4-FFF2-40B4-BE49-F238E27FC236}">
                  <a16:creationId xmlns:a16="http://schemas.microsoft.com/office/drawing/2014/main" id="{407CFD1C-9450-45BF-9068-C4CB36DF48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1914525</xdr:colOff>
          <xdr:row>41</xdr:row>
          <xdr:rowOff>161925</xdr:rowOff>
        </xdr:to>
        <xdr:sp macro="" textlink="">
          <xdr:nvSpPr>
            <xdr:cNvPr id="234518" name="ComboBox24" hidden="1">
              <a:extLst>
                <a:ext uri="{63B3BB69-23CF-44E3-9099-C40C66FF867C}">
                  <a14:compatExt spid="_x0000_s234518"/>
                </a:ext>
                <a:ext uri="{FF2B5EF4-FFF2-40B4-BE49-F238E27FC236}">
                  <a16:creationId xmlns:a16="http://schemas.microsoft.com/office/drawing/2014/main" id="{9CF8A41F-93CA-4C2D-877D-368C3FAEDD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1914525</xdr:colOff>
          <xdr:row>42</xdr:row>
          <xdr:rowOff>161925</xdr:rowOff>
        </xdr:to>
        <xdr:sp macro="" textlink="">
          <xdr:nvSpPr>
            <xdr:cNvPr id="234519" name="ComboBox25" hidden="1">
              <a:extLst>
                <a:ext uri="{63B3BB69-23CF-44E3-9099-C40C66FF867C}">
                  <a14:compatExt spid="_x0000_s234519"/>
                </a:ext>
                <a:ext uri="{FF2B5EF4-FFF2-40B4-BE49-F238E27FC236}">
                  <a16:creationId xmlns:a16="http://schemas.microsoft.com/office/drawing/2014/main" id="{2A8CFAF1-215B-4901-A9D3-9FE99BC9BB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1914525</xdr:colOff>
          <xdr:row>43</xdr:row>
          <xdr:rowOff>161925</xdr:rowOff>
        </xdr:to>
        <xdr:sp macro="" textlink="">
          <xdr:nvSpPr>
            <xdr:cNvPr id="234520" name="ComboBox26" hidden="1">
              <a:extLst>
                <a:ext uri="{63B3BB69-23CF-44E3-9099-C40C66FF867C}">
                  <a14:compatExt spid="_x0000_s234520"/>
                </a:ext>
                <a:ext uri="{FF2B5EF4-FFF2-40B4-BE49-F238E27FC236}">
                  <a16:creationId xmlns:a16="http://schemas.microsoft.com/office/drawing/2014/main" id="{4DDF81B9-A623-4666-AD0F-FB438B11AB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1914525</xdr:colOff>
          <xdr:row>44</xdr:row>
          <xdr:rowOff>161925</xdr:rowOff>
        </xdr:to>
        <xdr:sp macro="" textlink="">
          <xdr:nvSpPr>
            <xdr:cNvPr id="234521" name="ComboBox27" hidden="1">
              <a:extLst>
                <a:ext uri="{63B3BB69-23CF-44E3-9099-C40C66FF867C}">
                  <a14:compatExt spid="_x0000_s234521"/>
                </a:ext>
                <a:ext uri="{FF2B5EF4-FFF2-40B4-BE49-F238E27FC236}">
                  <a16:creationId xmlns:a16="http://schemas.microsoft.com/office/drawing/2014/main" id="{A7B5CBA0-0FEB-4E8A-B903-9EA8B42B7E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9525</xdr:rowOff>
        </xdr:from>
        <xdr:to>
          <xdr:col>2</xdr:col>
          <xdr:colOff>1914525</xdr:colOff>
          <xdr:row>45</xdr:row>
          <xdr:rowOff>161925</xdr:rowOff>
        </xdr:to>
        <xdr:sp macro="" textlink="">
          <xdr:nvSpPr>
            <xdr:cNvPr id="234522" name="ComboBox28" hidden="1">
              <a:extLst>
                <a:ext uri="{63B3BB69-23CF-44E3-9099-C40C66FF867C}">
                  <a14:compatExt spid="_x0000_s234522"/>
                </a:ext>
                <a:ext uri="{FF2B5EF4-FFF2-40B4-BE49-F238E27FC236}">
                  <a16:creationId xmlns:a16="http://schemas.microsoft.com/office/drawing/2014/main" id="{6E927535-0083-45FF-84CC-75D32B8EB5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1914525</xdr:colOff>
          <xdr:row>19</xdr:row>
          <xdr:rowOff>161925</xdr:rowOff>
        </xdr:to>
        <xdr:sp macro="" textlink="">
          <xdr:nvSpPr>
            <xdr:cNvPr id="234523" name="ComboBox1" hidden="1">
              <a:extLst>
                <a:ext uri="{63B3BB69-23CF-44E3-9099-C40C66FF867C}">
                  <a14:compatExt spid="_x0000_s234523"/>
                </a:ext>
                <a:ext uri="{FF2B5EF4-FFF2-40B4-BE49-F238E27FC236}">
                  <a16:creationId xmlns:a16="http://schemas.microsoft.com/office/drawing/2014/main" id="{311C3F15-FAE2-422D-92BF-EFD3A1FCA2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38100</xdr:rowOff>
        </xdr:from>
        <xdr:to>
          <xdr:col>2</xdr:col>
          <xdr:colOff>2038350</xdr:colOff>
          <xdr:row>18</xdr:row>
          <xdr:rowOff>200025</xdr:rowOff>
        </xdr:to>
        <xdr:sp macro="" textlink="">
          <xdr:nvSpPr>
            <xdr:cNvPr id="234524" name="ComboBox2" hidden="1">
              <a:extLst>
                <a:ext uri="{63B3BB69-23CF-44E3-9099-C40C66FF867C}">
                  <a14:compatExt spid="_x0000_s234524"/>
                </a:ext>
                <a:ext uri="{FF2B5EF4-FFF2-40B4-BE49-F238E27FC236}">
                  <a16:creationId xmlns:a16="http://schemas.microsoft.com/office/drawing/2014/main" id="{31A11819-6985-4B18-B179-0DC732695C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647700</xdr:colOff>
      <xdr:row>1</xdr:row>
      <xdr:rowOff>28576</xdr:rowOff>
    </xdr:from>
    <xdr:to>
      <xdr:col>10</xdr:col>
      <xdr:colOff>190500</xdr:colOff>
      <xdr:row>1</xdr:row>
      <xdr:rowOff>219076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BB1E925-283F-49C4-A1CC-925A8605A41C}"/>
            </a:ext>
          </a:extLst>
        </xdr:cNvPr>
        <xdr:cNvSpPr txBox="1"/>
      </xdr:nvSpPr>
      <xdr:spPr>
        <a:xfrm>
          <a:off x="4695825" y="200026"/>
          <a:ext cx="1343025" cy="190500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>
    <xdr:from>
      <xdr:col>12</xdr:col>
      <xdr:colOff>114300</xdr:colOff>
      <xdr:row>1</xdr:row>
      <xdr:rowOff>28575</xdr:rowOff>
    </xdr:from>
    <xdr:to>
      <xdr:col>12</xdr:col>
      <xdr:colOff>476250</xdr:colOff>
      <xdr:row>1</xdr:row>
      <xdr:rowOff>209550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44D561FA-4AFE-4582-A927-78DFC7BD3AE6}"/>
            </a:ext>
          </a:extLst>
        </xdr:cNvPr>
        <xdr:cNvSpPr txBox="1"/>
      </xdr:nvSpPr>
      <xdr:spPr>
        <a:xfrm>
          <a:off x="6305550" y="200025"/>
          <a:ext cx="361950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12</xdr:col>
      <xdr:colOff>342900</xdr:colOff>
      <xdr:row>48</xdr:row>
      <xdr:rowOff>19050</xdr:rowOff>
    </xdr:from>
    <xdr:to>
      <xdr:col>12</xdr:col>
      <xdr:colOff>704850</xdr:colOff>
      <xdr:row>49</xdr:row>
      <xdr:rowOff>9525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D1106AE0-238E-4DEF-A621-B860A7624A25}"/>
            </a:ext>
          </a:extLst>
        </xdr:cNvPr>
        <xdr:cNvSpPr txBox="1"/>
      </xdr:nvSpPr>
      <xdr:spPr>
        <a:xfrm>
          <a:off x="6534150" y="9124950"/>
          <a:ext cx="361950" cy="171450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9</xdr:col>
      <xdr:colOff>1190625</xdr:colOff>
      <xdr:row>48</xdr:row>
      <xdr:rowOff>9524</xdr:rowOff>
    </xdr:from>
    <xdr:to>
      <xdr:col>12</xdr:col>
      <xdr:colOff>161925</xdr:colOff>
      <xdr:row>49</xdr:row>
      <xdr:rowOff>9524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6BB26B4E-C8C4-456D-9EC7-80834E205910}"/>
            </a:ext>
          </a:extLst>
        </xdr:cNvPr>
        <xdr:cNvSpPr txBox="1"/>
      </xdr:nvSpPr>
      <xdr:spPr>
        <a:xfrm>
          <a:off x="5238750" y="9115424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1914525</xdr:colOff>
          <xdr:row>20</xdr:row>
          <xdr:rowOff>161925</xdr:rowOff>
        </xdr:to>
        <xdr:sp macro="" textlink="">
          <xdr:nvSpPr>
            <xdr:cNvPr id="235521" name="ComboBox3" hidden="1">
              <a:extLst>
                <a:ext uri="{63B3BB69-23CF-44E3-9099-C40C66FF867C}">
                  <a14:compatExt spid="_x0000_s235521"/>
                </a:ext>
                <a:ext uri="{FF2B5EF4-FFF2-40B4-BE49-F238E27FC236}">
                  <a16:creationId xmlns:a16="http://schemas.microsoft.com/office/drawing/2014/main" id="{DAC1DCF5-6E5C-41B6-AC1E-81E710AFA4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1914525</xdr:colOff>
          <xdr:row>21</xdr:row>
          <xdr:rowOff>161925</xdr:rowOff>
        </xdr:to>
        <xdr:sp macro="" textlink="">
          <xdr:nvSpPr>
            <xdr:cNvPr id="235522" name="ComboBox4" hidden="1">
              <a:extLst>
                <a:ext uri="{63B3BB69-23CF-44E3-9099-C40C66FF867C}">
                  <a14:compatExt spid="_x0000_s235522"/>
                </a:ext>
                <a:ext uri="{FF2B5EF4-FFF2-40B4-BE49-F238E27FC236}">
                  <a16:creationId xmlns:a16="http://schemas.microsoft.com/office/drawing/2014/main" id="{2C1F64B9-3144-40A6-8723-F77AA8EBD4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1914525</xdr:colOff>
          <xdr:row>22</xdr:row>
          <xdr:rowOff>161925</xdr:rowOff>
        </xdr:to>
        <xdr:sp macro="" textlink="">
          <xdr:nvSpPr>
            <xdr:cNvPr id="235523" name="ComboBox5" hidden="1">
              <a:extLst>
                <a:ext uri="{63B3BB69-23CF-44E3-9099-C40C66FF867C}">
                  <a14:compatExt spid="_x0000_s235523"/>
                </a:ext>
                <a:ext uri="{FF2B5EF4-FFF2-40B4-BE49-F238E27FC236}">
                  <a16:creationId xmlns:a16="http://schemas.microsoft.com/office/drawing/2014/main" id="{D841A31C-5120-44E1-A627-A873B7B16A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1914525</xdr:colOff>
          <xdr:row>23</xdr:row>
          <xdr:rowOff>161925</xdr:rowOff>
        </xdr:to>
        <xdr:sp macro="" textlink="">
          <xdr:nvSpPr>
            <xdr:cNvPr id="235524" name="ComboBox6" hidden="1">
              <a:extLst>
                <a:ext uri="{63B3BB69-23CF-44E3-9099-C40C66FF867C}">
                  <a14:compatExt spid="_x0000_s235524"/>
                </a:ext>
                <a:ext uri="{FF2B5EF4-FFF2-40B4-BE49-F238E27FC236}">
                  <a16:creationId xmlns:a16="http://schemas.microsoft.com/office/drawing/2014/main" id="{C4F320A7-026A-4BF9-8193-D30811BE14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1914525</xdr:colOff>
          <xdr:row>24</xdr:row>
          <xdr:rowOff>161925</xdr:rowOff>
        </xdr:to>
        <xdr:sp macro="" textlink="">
          <xdr:nvSpPr>
            <xdr:cNvPr id="235525" name="ComboBox7" hidden="1">
              <a:extLst>
                <a:ext uri="{63B3BB69-23CF-44E3-9099-C40C66FF867C}">
                  <a14:compatExt spid="_x0000_s235525"/>
                </a:ext>
                <a:ext uri="{FF2B5EF4-FFF2-40B4-BE49-F238E27FC236}">
                  <a16:creationId xmlns:a16="http://schemas.microsoft.com/office/drawing/2014/main" id="{6685E5A7-A9D2-4C59-9094-A253773D92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1914525</xdr:colOff>
          <xdr:row>25</xdr:row>
          <xdr:rowOff>161925</xdr:rowOff>
        </xdr:to>
        <xdr:sp macro="" textlink="">
          <xdr:nvSpPr>
            <xdr:cNvPr id="235526" name="ComboBox8" hidden="1">
              <a:extLst>
                <a:ext uri="{63B3BB69-23CF-44E3-9099-C40C66FF867C}">
                  <a14:compatExt spid="_x0000_s235526"/>
                </a:ext>
                <a:ext uri="{FF2B5EF4-FFF2-40B4-BE49-F238E27FC236}">
                  <a16:creationId xmlns:a16="http://schemas.microsoft.com/office/drawing/2014/main" id="{BA7706DE-BFF1-409A-A2FA-2250554A04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1914525</xdr:colOff>
          <xdr:row>26</xdr:row>
          <xdr:rowOff>161925</xdr:rowOff>
        </xdr:to>
        <xdr:sp macro="" textlink="">
          <xdr:nvSpPr>
            <xdr:cNvPr id="235527" name="ComboBox9" hidden="1">
              <a:extLst>
                <a:ext uri="{63B3BB69-23CF-44E3-9099-C40C66FF867C}">
                  <a14:compatExt spid="_x0000_s235527"/>
                </a:ext>
                <a:ext uri="{FF2B5EF4-FFF2-40B4-BE49-F238E27FC236}">
                  <a16:creationId xmlns:a16="http://schemas.microsoft.com/office/drawing/2014/main" id="{7E4575E8-ED74-4C73-987E-D62A8491B6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1914525</xdr:colOff>
          <xdr:row>27</xdr:row>
          <xdr:rowOff>161925</xdr:rowOff>
        </xdr:to>
        <xdr:sp macro="" textlink="">
          <xdr:nvSpPr>
            <xdr:cNvPr id="235528" name="ComboBox10" hidden="1">
              <a:extLst>
                <a:ext uri="{63B3BB69-23CF-44E3-9099-C40C66FF867C}">
                  <a14:compatExt spid="_x0000_s235528"/>
                </a:ext>
                <a:ext uri="{FF2B5EF4-FFF2-40B4-BE49-F238E27FC236}">
                  <a16:creationId xmlns:a16="http://schemas.microsoft.com/office/drawing/2014/main" id="{C9ECAA86-8434-4D68-BDDE-CF3DD0BF0E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1914525</xdr:colOff>
          <xdr:row>28</xdr:row>
          <xdr:rowOff>161925</xdr:rowOff>
        </xdr:to>
        <xdr:sp macro="" textlink="">
          <xdr:nvSpPr>
            <xdr:cNvPr id="235529" name="ComboBox11" hidden="1">
              <a:extLst>
                <a:ext uri="{63B3BB69-23CF-44E3-9099-C40C66FF867C}">
                  <a14:compatExt spid="_x0000_s235529"/>
                </a:ext>
                <a:ext uri="{FF2B5EF4-FFF2-40B4-BE49-F238E27FC236}">
                  <a16:creationId xmlns:a16="http://schemas.microsoft.com/office/drawing/2014/main" id="{801AA2A5-152D-4926-80E8-EB1DDA531E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1914525</xdr:colOff>
          <xdr:row>29</xdr:row>
          <xdr:rowOff>161925</xdr:rowOff>
        </xdr:to>
        <xdr:sp macro="" textlink="">
          <xdr:nvSpPr>
            <xdr:cNvPr id="235530" name="ComboBox12" hidden="1">
              <a:extLst>
                <a:ext uri="{63B3BB69-23CF-44E3-9099-C40C66FF867C}">
                  <a14:compatExt spid="_x0000_s235530"/>
                </a:ext>
                <a:ext uri="{FF2B5EF4-FFF2-40B4-BE49-F238E27FC236}">
                  <a16:creationId xmlns:a16="http://schemas.microsoft.com/office/drawing/2014/main" id="{FB776ABE-741E-4E35-B353-A34A2FCF06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1914525</xdr:colOff>
          <xdr:row>30</xdr:row>
          <xdr:rowOff>161925</xdr:rowOff>
        </xdr:to>
        <xdr:sp macro="" textlink="">
          <xdr:nvSpPr>
            <xdr:cNvPr id="235531" name="ComboBox13" hidden="1">
              <a:extLst>
                <a:ext uri="{63B3BB69-23CF-44E3-9099-C40C66FF867C}">
                  <a14:compatExt spid="_x0000_s235531"/>
                </a:ext>
                <a:ext uri="{FF2B5EF4-FFF2-40B4-BE49-F238E27FC236}">
                  <a16:creationId xmlns:a16="http://schemas.microsoft.com/office/drawing/2014/main" id="{F7D0E840-5E53-4770-959E-1D316F3356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1914525</xdr:colOff>
          <xdr:row>31</xdr:row>
          <xdr:rowOff>161925</xdr:rowOff>
        </xdr:to>
        <xdr:sp macro="" textlink="">
          <xdr:nvSpPr>
            <xdr:cNvPr id="235532" name="ComboBox14" hidden="1">
              <a:extLst>
                <a:ext uri="{63B3BB69-23CF-44E3-9099-C40C66FF867C}">
                  <a14:compatExt spid="_x0000_s235532"/>
                </a:ext>
                <a:ext uri="{FF2B5EF4-FFF2-40B4-BE49-F238E27FC236}">
                  <a16:creationId xmlns:a16="http://schemas.microsoft.com/office/drawing/2014/main" id="{499AFA44-2C1C-47AF-B0CD-B8A729D297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1914525</xdr:colOff>
          <xdr:row>32</xdr:row>
          <xdr:rowOff>161925</xdr:rowOff>
        </xdr:to>
        <xdr:sp macro="" textlink="">
          <xdr:nvSpPr>
            <xdr:cNvPr id="235533" name="ComboBox15" hidden="1">
              <a:extLst>
                <a:ext uri="{63B3BB69-23CF-44E3-9099-C40C66FF867C}">
                  <a14:compatExt spid="_x0000_s235533"/>
                </a:ext>
                <a:ext uri="{FF2B5EF4-FFF2-40B4-BE49-F238E27FC236}">
                  <a16:creationId xmlns:a16="http://schemas.microsoft.com/office/drawing/2014/main" id="{1E4ACF72-0E47-49B7-B7BE-175F70A0C6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1914525</xdr:colOff>
          <xdr:row>33</xdr:row>
          <xdr:rowOff>161925</xdr:rowOff>
        </xdr:to>
        <xdr:sp macro="" textlink="">
          <xdr:nvSpPr>
            <xdr:cNvPr id="235534" name="ComboBox16" hidden="1">
              <a:extLst>
                <a:ext uri="{63B3BB69-23CF-44E3-9099-C40C66FF867C}">
                  <a14:compatExt spid="_x0000_s235534"/>
                </a:ext>
                <a:ext uri="{FF2B5EF4-FFF2-40B4-BE49-F238E27FC236}">
                  <a16:creationId xmlns:a16="http://schemas.microsoft.com/office/drawing/2014/main" id="{1A43980F-ED52-4E2D-82C7-5C52FC08D2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1914525</xdr:colOff>
          <xdr:row>34</xdr:row>
          <xdr:rowOff>161925</xdr:rowOff>
        </xdr:to>
        <xdr:sp macro="" textlink="">
          <xdr:nvSpPr>
            <xdr:cNvPr id="235535" name="ComboBox17" hidden="1">
              <a:extLst>
                <a:ext uri="{63B3BB69-23CF-44E3-9099-C40C66FF867C}">
                  <a14:compatExt spid="_x0000_s235535"/>
                </a:ext>
                <a:ext uri="{FF2B5EF4-FFF2-40B4-BE49-F238E27FC236}">
                  <a16:creationId xmlns:a16="http://schemas.microsoft.com/office/drawing/2014/main" id="{1FE1A715-EEEA-4142-9159-C29A6094D8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1914525</xdr:colOff>
          <xdr:row>35</xdr:row>
          <xdr:rowOff>161925</xdr:rowOff>
        </xdr:to>
        <xdr:sp macro="" textlink="">
          <xdr:nvSpPr>
            <xdr:cNvPr id="235536" name="ComboBox18" hidden="1">
              <a:extLst>
                <a:ext uri="{63B3BB69-23CF-44E3-9099-C40C66FF867C}">
                  <a14:compatExt spid="_x0000_s235536"/>
                </a:ext>
                <a:ext uri="{FF2B5EF4-FFF2-40B4-BE49-F238E27FC236}">
                  <a16:creationId xmlns:a16="http://schemas.microsoft.com/office/drawing/2014/main" id="{FB7E6E23-25C0-48A7-BEC8-95A0828279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36</xdr:row>
          <xdr:rowOff>9525</xdr:rowOff>
        </xdr:from>
        <xdr:to>
          <xdr:col>2</xdr:col>
          <xdr:colOff>1905000</xdr:colOff>
          <xdr:row>36</xdr:row>
          <xdr:rowOff>161925</xdr:rowOff>
        </xdr:to>
        <xdr:sp macro="" textlink="">
          <xdr:nvSpPr>
            <xdr:cNvPr id="235537" name="ComboBox19" hidden="1">
              <a:extLst>
                <a:ext uri="{63B3BB69-23CF-44E3-9099-C40C66FF867C}">
                  <a14:compatExt spid="_x0000_s235537"/>
                </a:ext>
                <a:ext uri="{FF2B5EF4-FFF2-40B4-BE49-F238E27FC236}">
                  <a16:creationId xmlns:a16="http://schemas.microsoft.com/office/drawing/2014/main" id="{F01B3DCB-811D-415D-A729-67051BC4F1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1914525</xdr:colOff>
          <xdr:row>37</xdr:row>
          <xdr:rowOff>161925</xdr:rowOff>
        </xdr:to>
        <xdr:sp macro="" textlink="">
          <xdr:nvSpPr>
            <xdr:cNvPr id="235538" name="ComboBox20" hidden="1">
              <a:extLst>
                <a:ext uri="{63B3BB69-23CF-44E3-9099-C40C66FF867C}">
                  <a14:compatExt spid="_x0000_s235538"/>
                </a:ext>
                <a:ext uri="{FF2B5EF4-FFF2-40B4-BE49-F238E27FC236}">
                  <a16:creationId xmlns:a16="http://schemas.microsoft.com/office/drawing/2014/main" id="{D4A751CD-8103-487B-934C-476EA89189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1914525</xdr:colOff>
          <xdr:row>38</xdr:row>
          <xdr:rowOff>161925</xdr:rowOff>
        </xdr:to>
        <xdr:sp macro="" textlink="">
          <xdr:nvSpPr>
            <xdr:cNvPr id="235539" name="ComboBox21" hidden="1">
              <a:extLst>
                <a:ext uri="{63B3BB69-23CF-44E3-9099-C40C66FF867C}">
                  <a14:compatExt spid="_x0000_s235539"/>
                </a:ext>
                <a:ext uri="{FF2B5EF4-FFF2-40B4-BE49-F238E27FC236}">
                  <a16:creationId xmlns:a16="http://schemas.microsoft.com/office/drawing/2014/main" id="{B0EE0490-B180-4455-814E-64B684421F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1914525</xdr:colOff>
          <xdr:row>39</xdr:row>
          <xdr:rowOff>161925</xdr:rowOff>
        </xdr:to>
        <xdr:sp macro="" textlink="">
          <xdr:nvSpPr>
            <xdr:cNvPr id="235540" name="ComboBox22" hidden="1">
              <a:extLst>
                <a:ext uri="{63B3BB69-23CF-44E3-9099-C40C66FF867C}">
                  <a14:compatExt spid="_x0000_s235540"/>
                </a:ext>
                <a:ext uri="{FF2B5EF4-FFF2-40B4-BE49-F238E27FC236}">
                  <a16:creationId xmlns:a16="http://schemas.microsoft.com/office/drawing/2014/main" id="{524B718C-3497-4222-9758-4523613F11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1914525</xdr:colOff>
          <xdr:row>40</xdr:row>
          <xdr:rowOff>161925</xdr:rowOff>
        </xdr:to>
        <xdr:sp macro="" textlink="">
          <xdr:nvSpPr>
            <xdr:cNvPr id="235541" name="ComboBox23" hidden="1">
              <a:extLst>
                <a:ext uri="{63B3BB69-23CF-44E3-9099-C40C66FF867C}">
                  <a14:compatExt spid="_x0000_s235541"/>
                </a:ext>
                <a:ext uri="{FF2B5EF4-FFF2-40B4-BE49-F238E27FC236}">
                  <a16:creationId xmlns:a16="http://schemas.microsoft.com/office/drawing/2014/main" id="{909E89BB-9065-4127-B73B-D7A62E6EE5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1914525</xdr:colOff>
          <xdr:row>41</xdr:row>
          <xdr:rowOff>161925</xdr:rowOff>
        </xdr:to>
        <xdr:sp macro="" textlink="">
          <xdr:nvSpPr>
            <xdr:cNvPr id="235542" name="ComboBox24" hidden="1">
              <a:extLst>
                <a:ext uri="{63B3BB69-23CF-44E3-9099-C40C66FF867C}">
                  <a14:compatExt spid="_x0000_s235542"/>
                </a:ext>
                <a:ext uri="{FF2B5EF4-FFF2-40B4-BE49-F238E27FC236}">
                  <a16:creationId xmlns:a16="http://schemas.microsoft.com/office/drawing/2014/main" id="{347EBE23-C05F-401E-B823-3A1C23BE59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1914525</xdr:colOff>
          <xdr:row>42</xdr:row>
          <xdr:rowOff>161925</xdr:rowOff>
        </xdr:to>
        <xdr:sp macro="" textlink="">
          <xdr:nvSpPr>
            <xdr:cNvPr id="235543" name="ComboBox25" hidden="1">
              <a:extLst>
                <a:ext uri="{63B3BB69-23CF-44E3-9099-C40C66FF867C}">
                  <a14:compatExt spid="_x0000_s235543"/>
                </a:ext>
                <a:ext uri="{FF2B5EF4-FFF2-40B4-BE49-F238E27FC236}">
                  <a16:creationId xmlns:a16="http://schemas.microsoft.com/office/drawing/2014/main" id="{78CD511E-38DE-4A5D-AEA6-A71C1EE2FB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1914525</xdr:colOff>
          <xdr:row>43</xdr:row>
          <xdr:rowOff>161925</xdr:rowOff>
        </xdr:to>
        <xdr:sp macro="" textlink="">
          <xdr:nvSpPr>
            <xdr:cNvPr id="235544" name="ComboBox26" hidden="1">
              <a:extLst>
                <a:ext uri="{63B3BB69-23CF-44E3-9099-C40C66FF867C}">
                  <a14:compatExt spid="_x0000_s235544"/>
                </a:ext>
                <a:ext uri="{FF2B5EF4-FFF2-40B4-BE49-F238E27FC236}">
                  <a16:creationId xmlns:a16="http://schemas.microsoft.com/office/drawing/2014/main" id="{ED120B50-FC91-416D-97F0-D7685C4618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1914525</xdr:colOff>
          <xdr:row>44</xdr:row>
          <xdr:rowOff>161925</xdr:rowOff>
        </xdr:to>
        <xdr:sp macro="" textlink="">
          <xdr:nvSpPr>
            <xdr:cNvPr id="235545" name="ComboBox27" hidden="1">
              <a:extLst>
                <a:ext uri="{63B3BB69-23CF-44E3-9099-C40C66FF867C}">
                  <a14:compatExt spid="_x0000_s235545"/>
                </a:ext>
                <a:ext uri="{FF2B5EF4-FFF2-40B4-BE49-F238E27FC236}">
                  <a16:creationId xmlns:a16="http://schemas.microsoft.com/office/drawing/2014/main" id="{34F31C0A-D6E2-4E87-A7DB-3F31FC66B8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9525</xdr:rowOff>
        </xdr:from>
        <xdr:to>
          <xdr:col>2</xdr:col>
          <xdr:colOff>1914525</xdr:colOff>
          <xdr:row>45</xdr:row>
          <xdr:rowOff>161925</xdr:rowOff>
        </xdr:to>
        <xdr:sp macro="" textlink="">
          <xdr:nvSpPr>
            <xdr:cNvPr id="235546" name="ComboBox28" hidden="1">
              <a:extLst>
                <a:ext uri="{63B3BB69-23CF-44E3-9099-C40C66FF867C}">
                  <a14:compatExt spid="_x0000_s235546"/>
                </a:ext>
                <a:ext uri="{FF2B5EF4-FFF2-40B4-BE49-F238E27FC236}">
                  <a16:creationId xmlns:a16="http://schemas.microsoft.com/office/drawing/2014/main" id="{6F646238-EC02-4804-865E-CD0E44C611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1914525</xdr:colOff>
          <xdr:row>19</xdr:row>
          <xdr:rowOff>161925</xdr:rowOff>
        </xdr:to>
        <xdr:sp macro="" textlink="">
          <xdr:nvSpPr>
            <xdr:cNvPr id="235547" name="ComboBox1" hidden="1">
              <a:extLst>
                <a:ext uri="{63B3BB69-23CF-44E3-9099-C40C66FF867C}">
                  <a14:compatExt spid="_x0000_s235547"/>
                </a:ext>
                <a:ext uri="{FF2B5EF4-FFF2-40B4-BE49-F238E27FC236}">
                  <a16:creationId xmlns:a16="http://schemas.microsoft.com/office/drawing/2014/main" id="{94EE18B7-76BD-46AF-B211-BCEE3AAAD1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38100</xdr:rowOff>
        </xdr:from>
        <xdr:to>
          <xdr:col>2</xdr:col>
          <xdr:colOff>2038350</xdr:colOff>
          <xdr:row>18</xdr:row>
          <xdr:rowOff>200025</xdr:rowOff>
        </xdr:to>
        <xdr:sp macro="" textlink="">
          <xdr:nvSpPr>
            <xdr:cNvPr id="235548" name="ComboBox2" hidden="1">
              <a:extLst>
                <a:ext uri="{63B3BB69-23CF-44E3-9099-C40C66FF867C}">
                  <a14:compatExt spid="_x0000_s235548"/>
                </a:ext>
                <a:ext uri="{FF2B5EF4-FFF2-40B4-BE49-F238E27FC236}">
                  <a16:creationId xmlns:a16="http://schemas.microsoft.com/office/drawing/2014/main" id="{DF0ED3E7-AC33-4F85-8DFD-4343FC7B49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647700</xdr:colOff>
      <xdr:row>1</xdr:row>
      <xdr:rowOff>28576</xdr:rowOff>
    </xdr:from>
    <xdr:to>
      <xdr:col>10</xdr:col>
      <xdr:colOff>190500</xdr:colOff>
      <xdr:row>1</xdr:row>
      <xdr:rowOff>219076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32FBA4B-2455-4AF0-B870-F80DDEAA0C36}"/>
            </a:ext>
          </a:extLst>
        </xdr:cNvPr>
        <xdr:cNvSpPr txBox="1"/>
      </xdr:nvSpPr>
      <xdr:spPr>
        <a:xfrm>
          <a:off x="4695825" y="200026"/>
          <a:ext cx="1343025" cy="190500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>
    <xdr:from>
      <xdr:col>12</xdr:col>
      <xdr:colOff>114300</xdr:colOff>
      <xdr:row>1</xdr:row>
      <xdr:rowOff>28575</xdr:rowOff>
    </xdr:from>
    <xdr:to>
      <xdr:col>12</xdr:col>
      <xdr:colOff>476250</xdr:colOff>
      <xdr:row>1</xdr:row>
      <xdr:rowOff>209550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94C0CBD0-255E-4785-8CA1-A2413BD67614}"/>
            </a:ext>
          </a:extLst>
        </xdr:cNvPr>
        <xdr:cNvSpPr txBox="1"/>
      </xdr:nvSpPr>
      <xdr:spPr>
        <a:xfrm>
          <a:off x="6305550" y="200025"/>
          <a:ext cx="361950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12</xdr:col>
      <xdr:colOff>342900</xdr:colOff>
      <xdr:row>48</xdr:row>
      <xdr:rowOff>19050</xdr:rowOff>
    </xdr:from>
    <xdr:to>
      <xdr:col>12</xdr:col>
      <xdr:colOff>704850</xdr:colOff>
      <xdr:row>49</xdr:row>
      <xdr:rowOff>9525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4C32949A-C979-49BB-BBF9-CFE9B8506FEA}"/>
            </a:ext>
          </a:extLst>
        </xdr:cNvPr>
        <xdr:cNvSpPr txBox="1"/>
      </xdr:nvSpPr>
      <xdr:spPr>
        <a:xfrm>
          <a:off x="6534150" y="9124950"/>
          <a:ext cx="361950" cy="171450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9</xdr:col>
      <xdr:colOff>1190625</xdr:colOff>
      <xdr:row>48</xdr:row>
      <xdr:rowOff>9524</xdr:rowOff>
    </xdr:from>
    <xdr:to>
      <xdr:col>12</xdr:col>
      <xdr:colOff>161925</xdr:colOff>
      <xdr:row>49</xdr:row>
      <xdr:rowOff>9524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F65169FE-C215-4461-8685-8EEDEE5A58C6}"/>
            </a:ext>
          </a:extLst>
        </xdr:cNvPr>
        <xdr:cNvSpPr txBox="1"/>
      </xdr:nvSpPr>
      <xdr:spPr>
        <a:xfrm>
          <a:off x="5238750" y="9115424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28575</xdr:rowOff>
        </xdr:from>
        <xdr:to>
          <xdr:col>8</xdr:col>
          <xdr:colOff>342900</xdr:colOff>
          <xdr:row>41</xdr:row>
          <xdr:rowOff>152400</xdr:rowOff>
        </xdr:to>
        <xdr:sp macro="" textlink="">
          <xdr:nvSpPr>
            <xdr:cNvPr id="202754" name="Object 2" hidden="1">
              <a:extLst>
                <a:ext uri="{63B3BB69-23CF-44E3-9099-C40C66FF867C}">
                  <a14:compatExt spid="_x0000_s202754"/>
                </a:ext>
                <a:ext uri="{FF2B5EF4-FFF2-40B4-BE49-F238E27FC236}">
                  <a16:creationId xmlns:a16="http://schemas.microsoft.com/office/drawing/2014/main" id="{00000000-0008-0000-1100-000002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12</xdr:row>
      <xdr:rowOff>38100</xdr:rowOff>
    </xdr:from>
    <xdr:to>
      <xdr:col>3</xdr:col>
      <xdr:colOff>266700</xdr:colOff>
      <xdr:row>12</xdr:row>
      <xdr:rowOff>38101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CxnSpPr/>
      </xdr:nvCxnSpPr>
      <xdr:spPr>
        <a:xfrm flipH="1">
          <a:off x="1162050" y="2409825"/>
          <a:ext cx="200025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104774</xdr:colOff>
      <xdr:row>22</xdr:row>
      <xdr:rowOff>9525</xdr:rowOff>
    </xdr:from>
    <xdr:to>
      <xdr:col>7</xdr:col>
      <xdr:colOff>552449</xdr:colOff>
      <xdr:row>29</xdr:row>
      <xdr:rowOff>142875</xdr:rowOff>
    </xdr:to>
    <xdr:sp macro="" textlink="">
      <xdr:nvSpPr>
        <xdr:cNvPr id="40" name="Rectangle: Rounded Corners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1885949" y="4143375"/>
          <a:ext cx="2505075" cy="1400175"/>
        </a:xfrm>
        <a:prstGeom prst="roundRect">
          <a:avLst/>
        </a:prstGeom>
        <a:solidFill>
          <a:srgbClr val="339D81"/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US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US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Consolidated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domestic</a:t>
          </a:r>
          <a:endParaRPr lang="en-US" sz="1600" b="1">
            <a:solidFill>
              <a:sysClr val="windowText" lastClr="000000"/>
            </a:solidFill>
            <a:effectLst/>
          </a:endParaRPr>
        </a:p>
        <a:p>
          <a:pPr algn="ctr"/>
          <a:r>
            <a:rPr lang="en-US" sz="16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U.S. Reporter</a:t>
          </a:r>
          <a:endParaRPr lang="en-US" sz="1600" b="1">
            <a:solidFill>
              <a:sysClr val="windowText" lastClr="000000"/>
            </a:solidFill>
            <a:effectLst/>
          </a:endParaRPr>
        </a:p>
        <a:p>
          <a:pPr algn="ctr"/>
          <a:r>
            <a:rPr lang="en-US" sz="16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($50 Million Total Sales)</a:t>
          </a:r>
          <a:endParaRPr lang="en-US" sz="1600" b="1">
            <a:solidFill>
              <a:sysClr val="windowText" lastClr="000000"/>
            </a:solidFill>
            <a:effectLst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5</xdr:col>
      <xdr:colOff>323849</xdr:colOff>
      <xdr:row>32</xdr:row>
      <xdr:rowOff>104775</xdr:rowOff>
    </xdr:from>
    <xdr:to>
      <xdr:col>8</xdr:col>
      <xdr:colOff>542925</xdr:colOff>
      <xdr:row>38</xdr:row>
      <xdr:rowOff>171450</xdr:rowOff>
    </xdr:to>
    <xdr:sp macro="" textlink="">
      <xdr:nvSpPr>
        <xdr:cNvPr id="45" name="Rectangle: Rounded Corners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>
        <a:xfrm>
          <a:off x="2790824" y="5962650"/>
          <a:ext cx="2276476" cy="1152525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5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U.S. Affiliate</a:t>
          </a:r>
          <a:r>
            <a:rPr lang="en-US" sz="15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</a:t>
          </a:r>
        </a:p>
        <a:p>
          <a:pPr algn="ctr"/>
          <a:r>
            <a:rPr lang="en-US" sz="15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NAICS 5221</a:t>
          </a:r>
        </a:p>
        <a:p>
          <a:pPr algn="ctr"/>
          <a:r>
            <a:rPr lang="en-US" sz="15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($30 Million Total Sales)</a:t>
          </a:r>
          <a:endParaRPr lang="en-US" sz="1500" b="1">
            <a:solidFill>
              <a:sysClr val="windowText" lastClr="000000"/>
            </a:solidFill>
            <a:effectLst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9</xdr:col>
      <xdr:colOff>295274</xdr:colOff>
      <xdr:row>32</xdr:row>
      <xdr:rowOff>66675</xdr:rowOff>
    </xdr:from>
    <xdr:to>
      <xdr:col>13</xdr:col>
      <xdr:colOff>114300</xdr:colOff>
      <xdr:row>39</xdr:row>
      <xdr:rowOff>95249</xdr:rowOff>
    </xdr:to>
    <xdr:sp macro="" textlink="">
      <xdr:nvSpPr>
        <xdr:cNvPr id="46" name="Rectangle: Rounded Corners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/>
      </xdr:nvSpPr>
      <xdr:spPr>
        <a:xfrm>
          <a:off x="5505449" y="5924550"/>
          <a:ext cx="2562226" cy="1295399"/>
        </a:xfrm>
        <a:prstGeom prst="roundRect">
          <a:avLst/>
        </a:prstGeom>
        <a:solidFill>
          <a:schemeClr val="bg1"/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300" b="1">
              <a:solidFill>
                <a:sysClr val="windowText" lastClr="000000"/>
              </a:solidFill>
            </a:rPr>
            <a:t>Use</a:t>
          </a:r>
          <a:r>
            <a:rPr lang="en-US" sz="1300" b="1" baseline="0">
              <a:solidFill>
                <a:sysClr val="windowText" lastClr="000000"/>
              </a:solidFill>
            </a:rPr>
            <a:t> NAICS 5221 because the majority of the consolidated domestic U.S. Reporter's sales (60%) come from U.S. Affiliate A.</a:t>
          </a:r>
          <a:endParaRPr lang="en-US" sz="13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352424</xdr:colOff>
      <xdr:row>42</xdr:row>
      <xdr:rowOff>0</xdr:rowOff>
    </xdr:from>
    <xdr:to>
      <xdr:col>8</xdr:col>
      <xdr:colOff>552449</xdr:colOff>
      <xdr:row>48</xdr:row>
      <xdr:rowOff>152400</xdr:rowOff>
    </xdr:to>
    <xdr:sp macro="" textlink="">
      <xdr:nvSpPr>
        <xdr:cNvPr id="47" name="Rectangle: Rounded Corners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>
        <a:xfrm>
          <a:off x="2819399" y="7667625"/>
          <a:ext cx="2257425" cy="1238250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5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U.S. Affiliate B</a:t>
          </a:r>
        </a:p>
        <a:p>
          <a:pPr algn="ctr"/>
          <a:r>
            <a:rPr lang="en-US" sz="15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NAICS</a:t>
          </a:r>
          <a:r>
            <a:rPr lang="en-US" sz="15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5231</a:t>
          </a:r>
        </a:p>
        <a:p>
          <a:pPr algn="ctr"/>
          <a:r>
            <a:rPr lang="en-US" sz="15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($20 Million Total Sales)</a:t>
          </a:r>
          <a:endParaRPr lang="en-US" sz="1500" b="1">
            <a:solidFill>
              <a:sysClr val="windowText" lastClr="000000"/>
            </a:solidFill>
            <a:effectLst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4</xdr:col>
      <xdr:colOff>619125</xdr:colOff>
      <xdr:row>30</xdr:row>
      <xdr:rowOff>0</xdr:rowOff>
    </xdr:from>
    <xdr:to>
      <xdr:col>4</xdr:col>
      <xdr:colOff>619125</xdr:colOff>
      <xdr:row>47</xdr:row>
      <xdr:rowOff>28575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>
        <a:xfrm>
          <a:off x="2400300" y="5581650"/>
          <a:ext cx="0" cy="310515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619125</xdr:colOff>
      <xdr:row>47</xdr:row>
      <xdr:rowOff>28575</xdr:rowOff>
    </xdr:from>
    <xdr:to>
      <xdr:col>5</xdr:col>
      <xdr:colOff>247650</xdr:colOff>
      <xdr:row>47</xdr:row>
      <xdr:rowOff>28575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>
          <a:off x="2400300" y="8686800"/>
          <a:ext cx="314325" cy="0"/>
        </a:xfrm>
        <a:prstGeom prst="straightConnector1">
          <a:avLst/>
        </a:prstGeom>
        <a:ln w="19050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638175</xdr:colOff>
      <xdr:row>36</xdr:row>
      <xdr:rowOff>19050</xdr:rowOff>
    </xdr:from>
    <xdr:to>
      <xdr:col>5</xdr:col>
      <xdr:colOff>295275</xdr:colOff>
      <xdr:row>36</xdr:row>
      <xdr:rowOff>19050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CxnSpPr/>
      </xdr:nvCxnSpPr>
      <xdr:spPr>
        <a:xfrm>
          <a:off x="2419350" y="6686550"/>
          <a:ext cx="342900" cy="0"/>
        </a:xfrm>
        <a:prstGeom prst="straightConnector1">
          <a:avLst/>
        </a:prstGeom>
        <a:ln w="19050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609600</xdr:colOff>
      <xdr:row>35</xdr:row>
      <xdr:rowOff>38100</xdr:rowOff>
    </xdr:from>
    <xdr:to>
      <xdr:col>9</xdr:col>
      <xdr:colOff>266700</xdr:colOff>
      <xdr:row>35</xdr:row>
      <xdr:rowOff>38100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CxnSpPr/>
      </xdr:nvCxnSpPr>
      <xdr:spPr>
        <a:xfrm>
          <a:off x="5133975" y="6438900"/>
          <a:ext cx="342900" cy="0"/>
        </a:xfrm>
        <a:prstGeom prst="straightConnector1">
          <a:avLst/>
        </a:prstGeom>
        <a:ln w="19050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247650</xdr:colOff>
      <xdr:row>63</xdr:row>
      <xdr:rowOff>161925</xdr:rowOff>
    </xdr:from>
    <xdr:to>
      <xdr:col>7</xdr:col>
      <xdr:colOff>571500</xdr:colOff>
      <xdr:row>65</xdr:row>
      <xdr:rowOff>95250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4505325" y="11630025"/>
          <a:ext cx="323850" cy="295275"/>
        </a:xfrm>
        <a:prstGeom prst="ellipse">
          <a:avLst/>
        </a:prstGeom>
        <a:solidFill>
          <a:srgbClr val="339D81"/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333375</xdr:colOff>
      <xdr:row>64</xdr:row>
      <xdr:rowOff>95250</xdr:rowOff>
    </xdr:from>
    <xdr:to>
      <xdr:col>7</xdr:col>
      <xdr:colOff>485775</xdr:colOff>
      <xdr:row>64</xdr:row>
      <xdr:rowOff>140969</xdr:rowOff>
    </xdr:to>
    <xdr:sp macro="" textlink="">
      <xdr:nvSpPr>
        <xdr:cNvPr id="24" name="Arrow: Right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4591050" y="11744325"/>
          <a:ext cx="152400" cy="45719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609600</xdr:colOff>
      <xdr:row>34</xdr:row>
      <xdr:rowOff>47625</xdr:rowOff>
    </xdr:from>
    <xdr:to>
      <xdr:col>8</xdr:col>
      <xdr:colOff>85725</xdr:colOff>
      <xdr:row>35</xdr:row>
      <xdr:rowOff>171450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3076575" y="6267450"/>
          <a:ext cx="1533525" cy="3048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323850</xdr:colOff>
      <xdr:row>12</xdr:row>
      <xdr:rowOff>38100</xdr:rowOff>
    </xdr:from>
    <xdr:to>
      <xdr:col>3</xdr:col>
      <xdr:colOff>523875</xdr:colOff>
      <xdr:row>12</xdr:row>
      <xdr:rowOff>38101</xdr:rowOff>
    </xdr:to>
    <xdr:cxnSp macro="">
      <xdr:nvCxnSpPr>
        <xdr:cNvPr id="27" name="Straight Connector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CxnSpPr/>
      </xdr:nvCxnSpPr>
      <xdr:spPr>
        <a:xfrm flipH="1">
          <a:off x="1419225" y="2409825"/>
          <a:ext cx="200025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581025</xdr:colOff>
      <xdr:row>12</xdr:row>
      <xdr:rowOff>38100</xdr:rowOff>
    </xdr:from>
    <xdr:to>
      <xdr:col>3</xdr:col>
      <xdr:colOff>781050</xdr:colOff>
      <xdr:row>12</xdr:row>
      <xdr:rowOff>38101</xdr:rowOff>
    </xdr:to>
    <xdr:cxnSp macro="">
      <xdr:nvCxnSpPr>
        <xdr:cNvPr id="29" name="Straight Connector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/>
      </xdr:nvCxnSpPr>
      <xdr:spPr>
        <a:xfrm flipH="1">
          <a:off x="1676400" y="2409825"/>
          <a:ext cx="200025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838200</xdr:colOff>
      <xdr:row>12</xdr:row>
      <xdr:rowOff>38100</xdr:rowOff>
    </xdr:from>
    <xdr:to>
      <xdr:col>3</xdr:col>
      <xdr:colOff>1038225</xdr:colOff>
      <xdr:row>12</xdr:row>
      <xdr:rowOff>38101</xdr:rowOff>
    </xdr:to>
    <xdr:cxnSp macro="">
      <xdr:nvCxnSpPr>
        <xdr:cNvPr id="30" name="Straight Connector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CxnSpPr/>
      </xdr:nvCxnSpPr>
      <xdr:spPr>
        <a:xfrm flipH="1">
          <a:off x="1933575" y="2409825"/>
          <a:ext cx="200025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1</xdr:row>
      <xdr:rowOff>1</xdr:rowOff>
    </xdr:from>
    <xdr:to>
      <xdr:col>13</xdr:col>
      <xdr:colOff>66674</xdr:colOff>
      <xdr:row>65</xdr:row>
      <xdr:rowOff>171451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9549" y="180976"/>
          <a:ext cx="8772525" cy="11753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65</xdr:row>
      <xdr:rowOff>123825</xdr:rowOff>
    </xdr:from>
    <xdr:to>
      <xdr:col>6</xdr:col>
      <xdr:colOff>666750</xdr:colOff>
      <xdr:row>67</xdr:row>
      <xdr:rowOff>76200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3657600" y="12115800"/>
          <a:ext cx="323850" cy="314325"/>
        </a:xfrm>
        <a:prstGeom prst="ellipse">
          <a:avLst/>
        </a:prstGeom>
        <a:solidFill>
          <a:srgbClr val="339D81"/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381000</xdr:colOff>
      <xdr:row>66</xdr:row>
      <xdr:rowOff>47626</xdr:rowOff>
    </xdr:from>
    <xdr:to>
      <xdr:col>6</xdr:col>
      <xdr:colOff>628650</xdr:colOff>
      <xdr:row>66</xdr:row>
      <xdr:rowOff>140970</xdr:rowOff>
    </xdr:to>
    <xdr:sp macro="" textlink="">
      <xdr:nvSpPr>
        <xdr:cNvPr id="3" name="Arrow: Righ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3695700" y="12172951"/>
          <a:ext cx="247650" cy="93344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114300</xdr:colOff>
      <xdr:row>2</xdr:row>
      <xdr:rowOff>19050</xdr:rowOff>
    </xdr:from>
    <xdr:to>
      <xdr:col>14</xdr:col>
      <xdr:colOff>787400</xdr:colOff>
      <xdr:row>11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552450"/>
          <a:ext cx="9207500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117475</xdr:colOff>
      <xdr:row>11</xdr:row>
      <xdr:rowOff>41275</xdr:rowOff>
    </xdr:from>
    <xdr:to>
      <xdr:col>14</xdr:col>
      <xdr:colOff>803275</xdr:colOff>
      <xdr:row>38</xdr:row>
      <xdr:rowOff>59723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175" y="2212975"/>
          <a:ext cx="9220200" cy="4904773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38</xdr:row>
      <xdr:rowOff>6350</xdr:rowOff>
    </xdr:from>
    <xdr:to>
      <xdr:col>14</xdr:col>
      <xdr:colOff>790575</xdr:colOff>
      <xdr:row>57</xdr:row>
      <xdr:rowOff>161925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4650" y="7064375"/>
          <a:ext cx="9217025" cy="3594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14</xdr:row>
          <xdr:rowOff>85725</xdr:rowOff>
        </xdr:from>
        <xdr:to>
          <xdr:col>5</xdr:col>
          <xdr:colOff>238125</xdr:colOff>
          <xdr:row>14</xdr:row>
          <xdr:rowOff>323850</xdr:rowOff>
        </xdr:to>
        <xdr:sp macro="" textlink="">
          <xdr:nvSpPr>
            <xdr:cNvPr id="209921" name="Check Box 1" hidden="1">
              <a:extLst>
                <a:ext uri="{63B3BB69-23CF-44E3-9099-C40C66FF867C}">
                  <a14:compatExt spid="_x0000_s209921"/>
                </a:ext>
                <a:ext uri="{FF2B5EF4-FFF2-40B4-BE49-F238E27FC236}">
                  <a16:creationId xmlns:a16="http://schemas.microsoft.com/office/drawing/2014/main" id="{00000000-0008-0000-0500-000001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31</xdr:row>
          <xdr:rowOff>38100</xdr:rowOff>
        </xdr:from>
        <xdr:to>
          <xdr:col>2</xdr:col>
          <xdr:colOff>104775</xdr:colOff>
          <xdr:row>32</xdr:row>
          <xdr:rowOff>19050</xdr:rowOff>
        </xdr:to>
        <xdr:sp macro="" textlink="">
          <xdr:nvSpPr>
            <xdr:cNvPr id="209923" name="Check Box 3" hidden="1">
              <a:extLst>
                <a:ext uri="{63B3BB69-23CF-44E3-9099-C40C66FF867C}">
                  <a14:compatExt spid="_x0000_s209923"/>
                </a:ext>
                <a:ext uri="{FF2B5EF4-FFF2-40B4-BE49-F238E27FC236}">
                  <a16:creationId xmlns:a16="http://schemas.microsoft.com/office/drawing/2014/main" id="{00000000-0008-0000-0500-000003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14</xdr:row>
          <xdr:rowOff>104775</xdr:rowOff>
        </xdr:from>
        <xdr:to>
          <xdr:col>7</xdr:col>
          <xdr:colOff>209550</xdr:colOff>
          <xdr:row>14</xdr:row>
          <xdr:rowOff>333375</xdr:rowOff>
        </xdr:to>
        <xdr:sp macro="" textlink="">
          <xdr:nvSpPr>
            <xdr:cNvPr id="209924" name="Check Box 4" hidden="1">
              <a:extLst>
                <a:ext uri="{63B3BB69-23CF-44E3-9099-C40C66FF867C}">
                  <a14:compatExt spid="_x0000_s209924"/>
                </a:ext>
                <a:ext uri="{FF2B5EF4-FFF2-40B4-BE49-F238E27FC236}">
                  <a16:creationId xmlns:a16="http://schemas.microsoft.com/office/drawing/2014/main" id="{00000000-0008-0000-0500-00000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704850</xdr:colOff>
          <xdr:row>14</xdr:row>
          <xdr:rowOff>133350</xdr:rowOff>
        </xdr:from>
        <xdr:to>
          <xdr:col>4</xdr:col>
          <xdr:colOff>9525</xdr:colOff>
          <xdr:row>14</xdr:row>
          <xdr:rowOff>295275</xdr:rowOff>
        </xdr:to>
        <xdr:sp macro="" textlink="">
          <xdr:nvSpPr>
            <xdr:cNvPr id="209934" name="Check Box 14" hidden="1">
              <a:extLst>
                <a:ext uri="{63B3BB69-23CF-44E3-9099-C40C66FF867C}">
                  <a14:compatExt spid="_x0000_s209934"/>
                </a:ext>
                <a:ext uri="{FF2B5EF4-FFF2-40B4-BE49-F238E27FC236}">
                  <a16:creationId xmlns:a16="http://schemas.microsoft.com/office/drawing/2014/main" id="{00000000-0008-0000-0500-00000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14</xdr:row>
          <xdr:rowOff>142875</xdr:rowOff>
        </xdr:from>
        <xdr:to>
          <xdr:col>9</xdr:col>
          <xdr:colOff>266700</xdr:colOff>
          <xdr:row>14</xdr:row>
          <xdr:rowOff>304800</xdr:rowOff>
        </xdr:to>
        <xdr:sp macro="" textlink="">
          <xdr:nvSpPr>
            <xdr:cNvPr id="209970" name="Check Box 50" hidden="1">
              <a:extLst>
                <a:ext uri="{63B3BB69-23CF-44E3-9099-C40C66FF867C}">
                  <a14:compatExt spid="_x0000_s209970"/>
                </a:ext>
                <a:ext uri="{FF2B5EF4-FFF2-40B4-BE49-F238E27FC236}">
                  <a16:creationId xmlns:a16="http://schemas.microsoft.com/office/drawing/2014/main" id="{00000000-0008-0000-0500-00003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14</xdr:row>
          <xdr:rowOff>104775</xdr:rowOff>
        </xdr:from>
        <xdr:to>
          <xdr:col>11</xdr:col>
          <xdr:colOff>257175</xdr:colOff>
          <xdr:row>14</xdr:row>
          <xdr:rowOff>342900</xdr:rowOff>
        </xdr:to>
        <xdr:sp macro="" textlink="">
          <xdr:nvSpPr>
            <xdr:cNvPr id="209971" name="Check Box 51" hidden="1">
              <a:extLst>
                <a:ext uri="{63B3BB69-23CF-44E3-9099-C40C66FF867C}">
                  <a14:compatExt spid="_x0000_s209971"/>
                </a:ext>
                <a:ext uri="{FF2B5EF4-FFF2-40B4-BE49-F238E27FC236}">
                  <a16:creationId xmlns:a16="http://schemas.microsoft.com/office/drawing/2014/main" id="{00000000-0008-0000-0500-000033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1181100</xdr:colOff>
      <xdr:row>1</xdr:row>
      <xdr:rowOff>333374</xdr:rowOff>
    </xdr:from>
    <xdr:to>
      <xdr:col>2</xdr:col>
      <xdr:colOff>1962150</xdr:colOff>
      <xdr:row>2</xdr:row>
      <xdr:rowOff>9524</xdr:rowOff>
    </xdr:to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SpPr txBox="1"/>
      </xdr:nvSpPr>
      <xdr:spPr>
        <a:xfrm>
          <a:off x="2009775" y="685799"/>
          <a:ext cx="781050" cy="180975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1</a:t>
          </a:r>
        </a:p>
      </xdr:txBody>
    </xdr:sp>
    <xdr:clientData/>
  </xdr:twoCellAnchor>
  <xdr:twoCellAnchor>
    <xdr:from>
      <xdr:col>2</xdr:col>
      <xdr:colOff>3114675</xdr:colOff>
      <xdr:row>5</xdr:row>
      <xdr:rowOff>19050</xdr:rowOff>
    </xdr:from>
    <xdr:to>
      <xdr:col>3</xdr:col>
      <xdr:colOff>304800</xdr:colOff>
      <xdr:row>5</xdr:row>
      <xdr:rowOff>190500</xdr:rowOff>
    </xdr:to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SpPr txBox="1"/>
      </xdr:nvSpPr>
      <xdr:spPr>
        <a:xfrm>
          <a:off x="3943350" y="1409700"/>
          <a:ext cx="762000" cy="171450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1</a:t>
          </a:r>
        </a:p>
      </xdr:txBody>
    </xdr:sp>
    <xdr:clientData/>
  </xdr:twoCellAnchor>
  <xdr:twoCellAnchor>
    <xdr:from>
      <xdr:col>2</xdr:col>
      <xdr:colOff>314325</xdr:colOff>
      <xdr:row>6</xdr:row>
      <xdr:rowOff>19050</xdr:rowOff>
    </xdr:from>
    <xdr:to>
      <xdr:col>2</xdr:col>
      <xdr:colOff>1095375</xdr:colOff>
      <xdr:row>7</xdr:row>
      <xdr:rowOff>9525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SpPr txBox="1"/>
      </xdr:nvSpPr>
      <xdr:spPr>
        <a:xfrm>
          <a:off x="1143000" y="1609725"/>
          <a:ext cx="781050" cy="190500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1</a:t>
          </a:r>
        </a:p>
      </xdr:txBody>
    </xdr:sp>
    <xdr:clientData/>
  </xdr:twoCellAnchor>
  <xdr:twoCellAnchor>
    <xdr:from>
      <xdr:col>2</xdr:col>
      <xdr:colOff>2019300</xdr:colOff>
      <xdr:row>8</xdr:row>
      <xdr:rowOff>19050</xdr:rowOff>
    </xdr:from>
    <xdr:to>
      <xdr:col>2</xdr:col>
      <xdr:colOff>2800350</xdr:colOff>
      <xdr:row>9</xdr:row>
      <xdr:rowOff>9525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SpPr txBox="1"/>
      </xdr:nvSpPr>
      <xdr:spPr>
        <a:xfrm>
          <a:off x="2847975" y="2009775"/>
          <a:ext cx="781050" cy="190500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1</a:t>
          </a:r>
        </a:p>
      </xdr:txBody>
    </xdr:sp>
    <xdr:clientData/>
  </xdr:twoCellAnchor>
  <xdr:twoCellAnchor>
    <xdr:from>
      <xdr:col>2</xdr:col>
      <xdr:colOff>3409950</xdr:colOff>
      <xdr:row>28</xdr:row>
      <xdr:rowOff>190500</xdr:rowOff>
    </xdr:from>
    <xdr:to>
      <xdr:col>3</xdr:col>
      <xdr:colOff>619125</xdr:colOff>
      <xdr:row>30</xdr:row>
      <xdr:rowOff>0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SpPr txBox="1"/>
      </xdr:nvSpPr>
      <xdr:spPr>
        <a:xfrm>
          <a:off x="4238625" y="9344025"/>
          <a:ext cx="781050" cy="190500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1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32</xdr:row>
          <xdr:rowOff>38100</xdr:rowOff>
        </xdr:from>
        <xdr:to>
          <xdr:col>2</xdr:col>
          <xdr:colOff>104775</xdr:colOff>
          <xdr:row>33</xdr:row>
          <xdr:rowOff>19050</xdr:rowOff>
        </xdr:to>
        <xdr:sp macro="" textlink="">
          <xdr:nvSpPr>
            <xdr:cNvPr id="209990" name="Check Box 70" hidden="1">
              <a:extLst>
                <a:ext uri="{63B3BB69-23CF-44E3-9099-C40C66FF867C}">
                  <a14:compatExt spid="_x0000_s209990"/>
                </a:ext>
                <a:ext uri="{FF2B5EF4-FFF2-40B4-BE49-F238E27FC236}">
                  <a16:creationId xmlns:a16="http://schemas.microsoft.com/office/drawing/2014/main" id="{00000000-0008-0000-0500-00004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13</xdr:col>
      <xdr:colOff>0</xdr:colOff>
      <xdr:row>27</xdr:row>
      <xdr:rowOff>0</xdr:rowOff>
    </xdr:from>
    <xdr:to>
      <xdr:col>13</xdr:col>
      <xdr:colOff>228600</xdr:colOff>
      <xdr:row>28</xdr:row>
      <xdr:rowOff>0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SpPr txBox="1"/>
      </xdr:nvSpPr>
      <xdr:spPr>
        <a:xfrm>
          <a:off x="9810750" y="8953500"/>
          <a:ext cx="22860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chemeClr val="bg1"/>
              </a:solidFill>
            </a:rPr>
            <a:t>6</a:t>
          </a:r>
        </a:p>
      </xdr:txBody>
    </xdr:sp>
    <xdr:clientData/>
  </xdr:twoCellAnchor>
  <xdr:twoCellAnchor>
    <xdr:from>
      <xdr:col>2</xdr:col>
      <xdr:colOff>2305050</xdr:colOff>
      <xdr:row>6</xdr:row>
      <xdr:rowOff>28575</xdr:rowOff>
    </xdr:from>
    <xdr:to>
      <xdr:col>2</xdr:col>
      <xdr:colOff>2619375</xdr:colOff>
      <xdr:row>7</xdr:row>
      <xdr:rowOff>9525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SpPr txBox="1"/>
      </xdr:nvSpPr>
      <xdr:spPr>
        <a:xfrm>
          <a:off x="3133725" y="1619250"/>
          <a:ext cx="314325" cy="180975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xdr:twoCellAnchor>
    <xdr:from>
      <xdr:col>2</xdr:col>
      <xdr:colOff>1638300</xdr:colOff>
      <xdr:row>31</xdr:row>
      <xdr:rowOff>9525</xdr:rowOff>
    </xdr:from>
    <xdr:to>
      <xdr:col>2</xdr:col>
      <xdr:colOff>1943100</xdr:colOff>
      <xdr:row>31</xdr:row>
      <xdr:rowOff>180974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SpPr txBox="1"/>
      </xdr:nvSpPr>
      <xdr:spPr>
        <a:xfrm>
          <a:off x="2466975" y="9744075"/>
          <a:ext cx="304800" cy="171449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7</a:t>
          </a:r>
        </a:p>
      </xdr:txBody>
    </xdr:sp>
    <xdr:clientData/>
  </xdr:twoCellAnchor>
  <xdr:twoCellAnchor>
    <xdr:from>
      <xdr:col>1</xdr:col>
      <xdr:colOff>85725</xdr:colOff>
      <xdr:row>28</xdr:row>
      <xdr:rowOff>190500</xdr:rowOff>
    </xdr:from>
    <xdr:to>
      <xdr:col>1</xdr:col>
      <xdr:colOff>428625</xdr:colOff>
      <xdr:row>30</xdr:row>
      <xdr:rowOff>9525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SpPr txBox="1"/>
      </xdr:nvSpPr>
      <xdr:spPr>
        <a:xfrm>
          <a:off x="295275" y="9344025"/>
          <a:ext cx="342900" cy="200025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15</xdr:row>
          <xdr:rowOff>85725</xdr:rowOff>
        </xdr:from>
        <xdr:to>
          <xdr:col>5</xdr:col>
          <xdr:colOff>238125</xdr:colOff>
          <xdr:row>15</xdr:row>
          <xdr:rowOff>323850</xdr:rowOff>
        </xdr:to>
        <xdr:sp macro="" textlink="">
          <xdr:nvSpPr>
            <xdr:cNvPr id="209991" name="Check Box 71" hidden="1">
              <a:extLst>
                <a:ext uri="{63B3BB69-23CF-44E3-9099-C40C66FF867C}">
                  <a14:compatExt spid="_x0000_s209991"/>
                </a:ext>
                <a:ext uri="{FF2B5EF4-FFF2-40B4-BE49-F238E27FC236}">
                  <a16:creationId xmlns:a16="http://schemas.microsoft.com/office/drawing/2014/main" id="{00000000-0008-0000-0500-000047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15</xdr:row>
          <xdr:rowOff>104775</xdr:rowOff>
        </xdr:from>
        <xdr:to>
          <xdr:col>7</xdr:col>
          <xdr:colOff>209550</xdr:colOff>
          <xdr:row>15</xdr:row>
          <xdr:rowOff>333375</xdr:rowOff>
        </xdr:to>
        <xdr:sp macro="" textlink="">
          <xdr:nvSpPr>
            <xdr:cNvPr id="209992" name="Check Box 72" hidden="1">
              <a:extLst>
                <a:ext uri="{63B3BB69-23CF-44E3-9099-C40C66FF867C}">
                  <a14:compatExt spid="_x0000_s209992"/>
                </a:ext>
                <a:ext uri="{FF2B5EF4-FFF2-40B4-BE49-F238E27FC236}">
                  <a16:creationId xmlns:a16="http://schemas.microsoft.com/office/drawing/2014/main" id="{00000000-0008-0000-0500-00004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704850</xdr:colOff>
          <xdr:row>15</xdr:row>
          <xdr:rowOff>133350</xdr:rowOff>
        </xdr:from>
        <xdr:to>
          <xdr:col>4</xdr:col>
          <xdr:colOff>9525</xdr:colOff>
          <xdr:row>15</xdr:row>
          <xdr:rowOff>295275</xdr:rowOff>
        </xdr:to>
        <xdr:sp macro="" textlink="">
          <xdr:nvSpPr>
            <xdr:cNvPr id="209993" name="Check Box 73" hidden="1">
              <a:extLst>
                <a:ext uri="{63B3BB69-23CF-44E3-9099-C40C66FF867C}">
                  <a14:compatExt spid="_x0000_s209993"/>
                </a:ext>
                <a:ext uri="{FF2B5EF4-FFF2-40B4-BE49-F238E27FC236}">
                  <a16:creationId xmlns:a16="http://schemas.microsoft.com/office/drawing/2014/main" id="{00000000-0008-0000-0500-000049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15</xdr:row>
          <xdr:rowOff>142875</xdr:rowOff>
        </xdr:from>
        <xdr:to>
          <xdr:col>9</xdr:col>
          <xdr:colOff>266700</xdr:colOff>
          <xdr:row>15</xdr:row>
          <xdr:rowOff>304800</xdr:rowOff>
        </xdr:to>
        <xdr:sp macro="" textlink="">
          <xdr:nvSpPr>
            <xdr:cNvPr id="209994" name="Check Box 74" hidden="1">
              <a:extLst>
                <a:ext uri="{63B3BB69-23CF-44E3-9099-C40C66FF867C}">
                  <a14:compatExt spid="_x0000_s209994"/>
                </a:ext>
                <a:ext uri="{FF2B5EF4-FFF2-40B4-BE49-F238E27FC236}">
                  <a16:creationId xmlns:a16="http://schemas.microsoft.com/office/drawing/2014/main" id="{00000000-0008-0000-0500-00004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15</xdr:row>
          <xdr:rowOff>104775</xdr:rowOff>
        </xdr:from>
        <xdr:to>
          <xdr:col>11</xdr:col>
          <xdr:colOff>257175</xdr:colOff>
          <xdr:row>15</xdr:row>
          <xdr:rowOff>342900</xdr:rowOff>
        </xdr:to>
        <xdr:sp macro="" textlink="">
          <xdr:nvSpPr>
            <xdr:cNvPr id="209995" name="Check Box 75" hidden="1">
              <a:extLst>
                <a:ext uri="{63B3BB69-23CF-44E3-9099-C40C66FF867C}">
                  <a14:compatExt spid="_x0000_s209995"/>
                </a:ext>
                <a:ext uri="{FF2B5EF4-FFF2-40B4-BE49-F238E27FC236}">
                  <a16:creationId xmlns:a16="http://schemas.microsoft.com/office/drawing/2014/main" id="{00000000-0008-0000-0500-00004B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16</xdr:row>
          <xdr:rowOff>85725</xdr:rowOff>
        </xdr:from>
        <xdr:to>
          <xdr:col>5</xdr:col>
          <xdr:colOff>238125</xdr:colOff>
          <xdr:row>16</xdr:row>
          <xdr:rowOff>323850</xdr:rowOff>
        </xdr:to>
        <xdr:sp macro="" textlink="">
          <xdr:nvSpPr>
            <xdr:cNvPr id="209996" name="Check Box 76" hidden="1">
              <a:extLst>
                <a:ext uri="{63B3BB69-23CF-44E3-9099-C40C66FF867C}">
                  <a14:compatExt spid="_x0000_s209996"/>
                </a:ext>
                <a:ext uri="{FF2B5EF4-FFF2-40B4-BE49-F238E27FC236}">
                  <a16:creationId xmlns:a16="http://schemas.microsoft.com/office/drawing/2014/main" id="{00000000-0008-0000-0500-00004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16</xdr:row>
          <xdr:rowOff>104775</xdr:rowOff>
        </xdr:from>
        <xdr:to>
          <xdr:col>7</xdr:col>
          <xdr:colOff>209550</xdr:colOff>
          <xdr:row>16</xdr:row>
          <xdr:rowOff>333375</xdr:rowOff>
        </xdr:to>
        <xdr:sp macro="" textlink="">
          <xdr:nvSpPr>
            <xdr:cNvPr id="209997" name="Check Box 77" hidden="1">
              <a:extLst>
                <a:ext uri="{63B3BB69-23CF-44E3-9099-C40C66FF867C}">
                  <a14:compatExt spid="_x0000_s209997"/>
                </a:ext>
                <a:ext uri="{FF2B5EF4-FFF2-40B4-BE49-F238E27FC236}">
                  <a16:creationId xmlns:a16="http://schemas.microsoft.com/office/drawing/2014/main" id="{00000000-0008-0000-0500-00004D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704850</xdr:colOff>
          <xdr:row>16</xdr:row>
          <xdr:rowOff>133350</xdr:rowOff>
        </xdr:from>
        <xdr:to>
          <xdr:col>4</xdr:col>
          <xdr:colOff>9525</xdr:colOff>
          <xdr:row>16</xdr:row>
          <xdr:rowOff>295275</xdr:rowOff>
        </xdr:to>
        <xdr:sp macro="" textlink="">
          <xdr:nvSpPr>
            <xdr:cNvPr id="209998" name="Check Box 78" hidden="1">
              <a:extLst>
                <a:ext uri="{63B3BB69-23CF-44E3-9099-C40C66FF867C}">
                  <a14:compatExt spid="_x0000_s209998"/>
                </a:ext>
                <a:ext uri="{FF2B5EF4-FFF2-40B4-BE49-F238E27FC236}">
                  <a16:creationId xmlns:a16="http://schemas.microsoft.com/office/drawing/2014/main" id="{00000000-0008-0000-0500-00004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16</xdr:row>
          <xdr:rowOff>142875</xdr:rowOff>
        </xdr:from>
        <xdr:to>
          <xdr:col>9</xdr:col>
          <xdr:colOff>266700</xdr:colOff>
          <xdr:row>16</xdr:row>
          <xdr:rowOff>304800</xdr:rowOff>
        </xdr:to>
        <xdr:sp macro="" textlink="">
          <xdr:nvSpPr>
            <xdr:cNvPr id="209999" name="Check Box 79" hidden="1">
              <a:extLst>
                <a:ext uri="{63B3BB69-23CF-44E3-9099-C40C66FF867C}">
                  <a14:compatExt spid="_x0000_s209999"/>
                </a:ext>
                <a:ext uri="{FF2B5EF4-FFF2-40B4-BE49-F238E27FC236}">
                  <a16:creationId xmlns:a16="http://schemas.microsoft.com/office/drawing/2014/main" id="{00000000-0008-0000-0500-00004F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16</xdr:row>
          <xdr:rowOff>104775</xdr:rowOff>
        </xdr:from>
        <xdr:to>
          <xdr:col>11</xdr:col>
          <xdr:colOff>257175</xdr:colOff>
          <xdr:row>16</xdr:row>
          <xdr:rowOff>342900</xdr:rowOff>
        </xdr:to>
        <xdr:sp macro="" textlink="">
          <xdr:nvSpPr>
            <xdr:cNvPr id="210000" name="Check Box 80" hidden="1">
              <a:extLst>
                <a:ext uri="{63B3BB69-23CF-44E3-9099-C40C66FF867C}">
                  <a14:compatExt spid="_x0000_s210000"/>
                </a:ext>
                <a:ext uri="{FF2B5EF4-FFF2-40B4-BE49-F238E27FC236}">
                  <a16:creationId xmlns:a16="http://schemas.microsoft.com/office/drawing/2014/main" id="{00000000-0008-0000-0500-00005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17</xdr:row>
          <xdr:rowOff>85725</xdr:rowOff>
        </xdr:from>
        <xdr:to>
          <xdr:col>5</xdr:col>
          <xdr:colOff>238125</xdr:colOff>
          <xdr:row>17</xdr:row>
          <xdr:rowOff>323850</xdr:rowOff>
        </xdr:to>
        <xdr:sp macro="" textlink="">
          <xdr:nvSpPr>
            <xdr:cNvPr id="210001" name="Check Box 81" hidden="1">
              <a:extLst>
                <a:ext uri="{63B3BB69-23CF-44E3-9099-C40C66FF867C}">
                  <a14:compatExt spid="_x0000_s210001"/>
                </a:ext>
                <a:ext uri="{FF2B5EF4-FFF2-40B4-BE49-F238E27FC236}">
                  <a16:creationId xmlns:a16="http://schemas.microsoft.com/office/drawing/2014/main" id="{00000000-0008-0000-0500-000051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17</xdr:row>
          <xdr:rowOff>104775</xdr:rowOff>
        </xdr:from>
        <xdr:to>
          <xdr:col>7</xdr:col>
          <xdr:colOff>209550</xdr:colOff>
          <xdr:row>17</xdr:row>
          <xdr:rowOff>333375</xdr:rowOff>
        </xdr:to>
        <xdr:sp macro="" textlink="">
          <xdr:nvSpPr>
            <xdr:cNvPr id="210002" name="Check Box 82" hidden="1">
              <a:extLst>
                <a:ext uri="{63B3BB69-23CF-44E3-9099-C40C66FF867C}">
                  <a14:compatExt spid="_x0000_s210002"/>
                </a:ext>
                <a:ext uri="{FF2B5EF4-FFF2-40B4-BE49-F238E27FC236}">
                  <a16:creationId xmlns:a16="http://schemas.microsoft.com/office/drawing/2014/main" id="{00000000-0008-0000-0500-00005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704850</xdr:colOff>
          <xdr:row>17</xdr:row>
          <xdr:rowOff>133350</xdr:rowOff>
        </xdr:from>
        <xdr:to>
          <xdr:col>4</xdr:col>
          <xdr:colOff>9525</xdr:colOff>
          <xdr:row>17</xdr:row>
          <xdr:rowOff>295275</xdr:rowOff>
        </xdr:to>
        <xdr:sp macro="" textlink="">
          <xdr:nvSpPr>
            <xdr:cNvPr id="210003" name="Check Box 83" hidden="1">
              <a:extLst>
                <a:ext uri="{63B3BB69-23CF-44E3-9099-C40C66FF867C}">
                  <a14:compatExt spid="_x0000_s210003"/>
                </a:ext>
                <a:ext uri="{FF2B5EF4-FFF2-40B4-BE49-F238E27FC236}">
                  <a16:creationId xmlns:a16="http://schemas.microsoft.com/office/drawing/2014/main" id="{00000000-0008-0000-0500-000053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17</xdr:row>
          <xdr:rowOff>142875</xdr:rowOff>
        </xdr:from>
        <xdr:to>
          <xdr:col>9</xdr:col>
          <xdr:colOff>266700</xdr:colOff>
          <xdr:row>17</xdr:row>
          <xdr:rowOff>304800</xdr:rowOff>
        </xdr:to>
        <xdr:sp macro="" textlink="">
          <xdr:nvSpPr>
            <xdr:cNvPr id="210004" name="Check Box 84" hidden="1">
              <a:extLst>
                <a:ext uri="{63B3BB69-23CF-44E3-9099-C40C66FF867C}">
                  <a14:compatExt spid="_x0000_s210004"/>
                </a:ext>
                <a:ext uri="{FF2B5EF4-FFF2-40B4-BE49-F238E27FC236}">
                  <a16:creationId xmlns:a16="http://schemas.microsoft.com/office/drawing/2014/main" id="{00000000-0008-0000-0500-00005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17</xdr:row>
          <xdr:rowOff>104775</xdr:rowOff>
        </xdr:from>
        <xdr:to>
          <xdr:col>11</xdr:col>
          <xdr:colOff>257175</xdr:colOff>
          <xdr:row>17</xdr:row>
          <xdr:rowOff>342900</xdr:rowOff>
        </xdr:to>
        <xdr:sp macro="" textlink="">
          <xdr:nvSpPr>
            <xdr:cNvPr id="210005" name="Check Box 85" hidden="1">
              <a:extLst>
                <a:ext uri="{63B3BB69-23CF-44E3-9099-C40C66FF867C}">
                  <a14:compatExt spid="_x0000_s210005"/>
                </a:ext>
                <a:ext uri="{FF2B5EF4-FFF2-40B4-BE49-F238E27FC236}">
                  <a16:creationId xmlns:a16="http://schemas.microsoft.com/office/drawing/2014/main" id="{00000000-0008-0000-0500-000055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18</xdr:row>
          <xdr:rowOff>85725</xdr:rowOff>
        </xdr:from>
        <xdr:to>
          <xdr:col>5</xdr:col>
          <xdr:colOff>238125</xdr:colOff>
          <xdr:row>18</xdr:row>
          <xdr:rowOff>323850</xdr:rowOff>
        </xdr:to>
        <xdr:sp macro="" textlink="">
          <xdr:nvSpPr>
            <xdr:cNvPr id="210006" name="Check Box 86" hidden="1">
              <a:extLst>
                <a:ext uri="{63B3BB69-23CF-44E3-9099-C40C66FF867C}">
                  <a14:compatExt spid="_x0000_s210006"/>
                </a:ext>
                <a:ext uri="{FF2B5EF4-FFF2-40B4-BE49-F238E27FC236}">
                  <a16:creationId xmlns:a16="http://schemas.microsoft.com/office/drawing/2014/main" id="{00000000-0008-0000-0500-00005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18</xdr:row>
          <xdr:rowOff>104775</xdr:rowOff>
        </xdr:from>
        <xdr:to>
          <xdr:col>7</xdr:col>
          <xdr:colOff>209550</xdr:colOff>
          <xdr:row>18</xdr:row>
          <xdr:rowOff>333375</xdr:rowOff>
        </xdr:to>
        <xdr:sp macro="" textlink="">
          <xdr:nvSpPr>
            <xdr:cNvPr id="210007" name="Check Box 87" hidden="1">
              <a:extLst>
                <a:ext uri="{63B3BB69-23CF-44E3-9099-C40C66FF867C}">
                  <a14:compatExt spid="_x0000_s210007"/>
                </a:ext>
                <a:ext uri="{FF2B5EF4-FFF2-40B4-BE49-F238E27FC236}">
                  <a16:creationId xmlns:a16="http://schemas.microsoft.com/office/drawing/2014/main" id="{00000000-0008-0000-0500-000057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704850</xdr:colOff>
          <xdr:row>18</xdr:row>
          <xdr:rowOff>133350</xdr:rowOff>
        </xdr:from>
        <xdr:to>
          <xdr:col>4</xdr:col>
          <xdr:colOff>9525</xdr:colOff>
          <xdr:row>18</xdr:row>
          <xdr:rowOff>295275</xdr:rowOff>
        </xdr:to>
        <xdr:sp macro="" textlink="">
          <xdr:nvSpPr>
            <xdr:cNvPr id="210008" name="Check Box 88" hidden="1">
              <a:extLst>
                <a:ext uri="{63B3BB69-23CF-44E3-9099-C40C66FF867C}">
                  <a14:compatExt spid="_x0000_s210008"/>
                </a:ext>
                <a:ext uri="{FF2B5EF4-FFF2-40B4-BE49-F238E27FC236}">
                  <a16:creationId xmlns:a16="http://schemas.microsoft.com/office/drawing/2014/main" id="{00000000-0008-0000-0500-00005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18</xdr:row>
          <xdr:rowOff>142875</xdr:rowOff>
        </xdr:from>
        <xdr:to>
          <xdr:col>9</xdr:col>
          <xdr:colOff>266700</xdr:colOff>
          <xdr:row>18</xdr:row>
          <xdr:rowOff>304800</xdr:rowOff>
        </xdr:to>
        <xdr:sp macro="" textlink="">
          <xdr:nvSpPr>
            <xdr:cNvPr id="210009" name="Check Box 89" hidden="1">
              <a:extLst>
                <a:ext uri="{63B3BB69-23CF-44E3-9099-C40C66FF867C}">
                  <a14:compatExt spid="_x0000_s210009"/>
                </a:ext>
                <a:ext uri="{FF2B5EF4-FFF2-40B4-BE49-F238E27FC236}">
                  <a16:creationId xmlns:a16="http://schemas.microsoft.com/office/drawing/2014/main" id="{00000000-0008-0000-0500-000059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18</xdr:row>
          <xdr:rowOff>104775</xdr:rowOff>
        </xdr:from>
        <xdr:to>
          <xdr:col>11</xdr:col>
          <xdr:colOff>257175</xdr:colOff>
          <xdr:row>18</xdr:row>
          <xdr:rowOff>342900</xdr:rowOff>
        </xdr:to>
        <xdr:sp macro="" textlink="">
          <xdr:nvSpPr>
            <xdr:cNvPr id="210010" name="Check Box 90" hidden="1">
              <a:extLst>
                <a:ext uri="{63B3BB69-23CF-44E3-9099-C40C66FF867C}">
                  <a14:compatExt spid="_x0000_s210010"/>
                </a:ext>
                <a:ext uri="{FF2B5EF4-FFF2-40B4-BE49-F238E27FC236}">
                  <a16:creationId xmlns:a16="http://schemas.microsoft.com/office/drawing/2014/main" id="{00000000-0008-0000-0500-00005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19</xdr:row>
          <xdr:rowOff>85725</xdr:rowOff>
        </xdr:from>
        <xdr:to>
          <xdr:col>5</xdr:col>
          <xdr:colOff>238125</xdr:colOff>
          <xdr:row>19</xdr:row>
          <xdr:rowOff>323850</xdr:rowOff>
        </xdr:to>
        <xdr:sp macro="" textlink="">
          <xdr:nvSpPr>
            <xdr:cNvPr id="210011" name="Check Box 91" hidden="1">
              <a:extLst>
                <a:ext uri="{63B3BB69-23CF-44E3-9099-C40C66FF867C}">
                  <a14:compatExt spid="_x0000_s210011"/>
                </a:ext>
                <a:ext uri="{FF2B5EF4-FFF2-40B4-BE49-F238E27FC236}">
                  <a16:creationId xmlns:a16="http://schemas.microsoft.com/office/drawing/2014/main" id="{00000000-0008-0000-0500-00005B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19</xdr:row>
          <xdr:rowOff>104775</xdr:rowOff>
        </xdr:from>
        <xdr:to>
          <xdr:col>7</xdr:col>
          <xdr:colOff>209550</xdr:colOff>
          <xdr:row>19</xdr:row>
          <xdr:rowOff>333375</xdr:rowOff>
        </xdr:to>
        <xdr:sp macro="" textlink="">
          <xdr:nvSpPr>
            <xdr:cNvPr id="210012" name="Check Box 92" hidden="1">
              <a:extLst>
                <a:ext uri="{63B3BB69-23CF-44E3-9099-C40C66FF867C}">
                  <a14:compatExt spid="_x0000_s210012"/>
                </a:ext>
                <a:ext uri="{FF2B5EF4-FFF2-40B4-BE49-F238E27FC236}">
                  <a16:creationId xmlns:a16="http://schemas.microsoft.com/office/drawing/2014/main" id="{00000000-0008-0000-0500-00005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704850</xdr:colOff>
          <xdr:row>19</xdr:row>
          <xdr:rowOff>133350</xdr:rowOff>
        </xdr:from>
        <xdr:to>
          <xdr:col>4</xdr:col>
          <xdr:colOff>9525</xdr:colOff>
          <xdr:row>19</xdr:row>
          <xdr:rowOff>295275</xdr:rowOff>
        </xdr:to>
        <xdr:sp macro="" textlink="">
          <xdr:nvSpPr>
            <xdr:cNvPr id="210013" name="Check Box 93" hidden="1">
              <a:extLst>
                <a:ext uri="{63B3BB69-23CF-44E3-9099-C40C66FF867C}">
                  <a14:compatExt spid="_x0000_s210013"/>
                </a:ext>
                <a:ext uri="{FF2B5EF4-FFF2-40B4-BE49-F238E27FC236}">
                  <a16:creationId xmlns:a16="http://schemas.microsoft.com/office/drawing/2014/main" id="{00000000-0008-0000-0500-00005D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19</xdr:row>
          <xdr:rowOff>142875</xdr:rowOff>
        </xdr:from>
        <xdr:to>
          <xdr:col>9</xdr:col>
          <xdr:colOff>266700</xdr:colOff>
          <xdr:row>19</xdr:row>
          <xdr:rowOff>304800</xdr:rowOff>
        </xdr:to>
        <xdr:sp macro="" textlink="">
          <xdr:nvSpPr>
            <xdr:cNvPr id="210014" name="Check Box 94" hidden="1">
              <a:extLst>
                <a:ext uri="{63B3BB69-23CF-44E3-9099-C40C66FF867C}">
                  <a14:compatExt spid="_x0000_s210014"/>
                </a:ext>
                <a:ext uri="{FF2B5EF4-FFF2-40B4-BE49-F238E27FC236}">
                  <a16:creationId xmlns:a16="http://schemas.microsoft.com/office/drawing/2014/main" id="{00000000-0008-0000-0500-00005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19</xdr:row>
          <xdr:rowOff>104775</xdr:rowOff>
        </xdr:from>
        <xdr:to>
          <xdr:col>11</xdr:col>
          <xdr:colOff>257175</xdr:colOff>
          <xdr:row>19</xdr:row>
          <xdr:rowOff>342900</xdr:rowOff>
        </xdr:to>
        <xdr:sp macro="" textlink="">
          <xdr:nvSpPr>
            <xdr:cNvPr id="210015" name="Check Box 95" hidden="1">
              <a:extLst>
                <a:ext uri="{63B3BB69-23CF-44E3-9099-C40C66FF867C}">
                  <a14:compatExt spid="_x0000_s210015"/>
                </a:ext>
                <a:ext uri="{FF2B5EF4-FFF2-40B4-BE49-F238E27FC236}">
                  <a16:creationId xmlns:a16="http://schemas.microsoft.com/office/drawing/2014/main" id="{00000000-0008-0000-0500-00005F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20</xdr:row>
          <xdr:rowOff>85725</xdr:rowOff>
        </xdr:from>
        <xdr:to>
          <xdr:col>5</xdr:col>
          <xdr:colOff>238125</xdr:colOff>
          <xdr:row>20</xdr:row>
          <xdr:rowOff>323850</xdr:rowOff>
        </xdr:to>
        <xdr:sp macro="" textlink="">
          <xdr:nvSpPr>
            <xdr:cNvPr id="210016" name="Check Box 96" hidden="1">
              <a:extLst>
                <a:ext uri="{63B3BB69-23CF-44E3-9099-C40C66FF867C}">
                  <a14:compatExt spid="_x0000_s210016"/>
                </a:ext>
                <a:ext uri="{FF2B5EF4-FFF2-40B4-BE49-F238E27FC236}">
                  <a16:creationId xmlns:a16="http://schemas.microsoft.com/office/drawing/2014/main" id="{00000000-0008-0000-0500-00006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20</xdr:row>
          <xdr:rowOff>104775</xdr:rowOff>
        </xdr:from>
        <xdr:to>
          <xdr:col>7</xdr:col>
          <xdr:colOff>209550</xdr:colOff>
          <xdr:row>20</xdr:row>
          <xdr:rowOff>333375</xdr:rowOff>
        </xdr:to>
        <xdr:sp macro="" textlink="">
          <xdr:nvSpPr>
            <xdr:cNvPr id="210017" name="Check Box 97" hidden="1">
              <a:extLst>
                <a:ext uri="{63B3BB69-23CF-44E3-9099-C40C66FF867C}">
                  <a14:compatExt spid="_x0000_s210017"/>
                </a:ext>
                <a:ext uri="{FF2B5EF4-FFF2-40B4-BE49-F238E27FC236}">
                  <a16:creationId xmlns:a16="http://schemas.microsoft.com/office/drawing/2014/main" id="{00000000-0008-0000-0500-000061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704850</xdr:colOff>
          <xdr:row>20</xdr:row>
          <xdr:rowOff>133350</xdr:rowOff>
        </xdr:from>
        <xdr:to>
          <xdr:col>4</xdr:col>
          <xdr:colOff>9525</xdr:colOff>
          <xdr:row>20</xdr:row>
          <xdr:rowOff>295275</xdr:rowOff>
        </xdr:to>
        <xdr:sp macro="" textlink="">
          <xdr:nvSpPr>
            <xdr:cNvPr id="210018" name="Check Box 98" hidden="1">
              <a:extLst>
                <a:ext uri="{63B3BB69-23CF-44E3-9099-C40C66FF867C}">
                  <a14:compatExt spid="_x0000_s210018"/>
                </a:ext>
                <a:ext uri="{FF2B5EF4-FFF2-40B4-BE49-F238E27FC236}">
                  <a16:creationId xmlns:a16="http://schemas.microsoft.com/office/drawing/2014/main" id="{00000000-0008-0000-0500-00006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20</xdr:row>
          <xdr:rowOff>142875</xdr:rowOff>
        </xdr:from>
        <xdr:to>
          <xdr:col>9</xdr:col>
          <xdr:colOff>266700</xdr:colOff>
          <xdr:row>20</xdr:row>
          <xdr:rowOff>304800</xdr:rowOff>
        </xdr:to>
        <xdr:sp macro="" textlink="">
          <xdr:nvSpPr>
            <xdr:cNvPr id="210019" name="Check Box 99" hidden="1">
              <a:extLst>
                <a:ext uri="{63B3BB69-23CF-44E3-9099-C40C66FF867C}">
                  <a14:compatExt spid="_x0000_s210019"/>
                </a:ext>
                <a:ext uri="{FF2B5EF4-FFF2-40B4-BE49-F238E27FC236}">
                  <a16:creationId xmlns:a16="http://schemas.microsoft.com/office/drawing/2014/main" id="{00000000-0008-0000-0500-000063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20</xdr:row>
          <xdr:rowOff>104775</xdr:rowOff>
        </xdr:from>
        <xdr:to>
          <xdr:col>11</xdr:col>
          <xdr:colOff>257175</xdr:colOff>
          <xdr:row>20</xdr:row>
          <xdr:rowOff>342900</xdr:rowOff>
        </xdr:to>
        <xdr:sp macro="" textlink="">
          <xdr:nvSpPr>
            <xdr:cNvPr id="210020" name="Check Box 100" hidden="1">
              <a:extLst>
                <a:ext uri="{63B3BB69-23CF-44E3-9099-C40C66FF867C}">
                  <a14:compatExt spid="_x0000_s210020"/>
                </a:ext>
                <a:ext uri="{FF2B5EF4-FFF2-40B4-BE49-F238E27FC236}">
                  <a16:creationId xmlns:a16="http://schemas.microsoft.com/office/drawing/2014/main" id="{00000000-0008-0000-0500-00006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21</xdr:row>
          <xdr:rowOff>85725</xdr:rowOff>
        </xdr:from>
        <xdr:to>
          <xdr:col>5</xdr:col>
          <xdr:colOff>238125</xdr:colOff>
          <xdr:row>21</xdr:row>
          <xdr:rowOff>323850</xdr:rowOff>
        </xdr:to>
        <xdr:sp macro="" textlink="">
          <xdr:nvSpPr>
            <xdr:cNvPr id="210021" name="Check Box 101" hidden="1">
              <a:extLst>
                <a:ext uri="{63B3BB69-23CF-44E3-9099-C40C66FF867C}">
                  <a14:compatExt spid="_x0000_s210021"/>
                </a:ext>
                <a:ext uri="{FF2B5EF4-FFF2-40B4-BE49-F238E27FC236}">
                  <a16:creationId xmlns:a16="http://schemas.microsoft.com/office/drawing/2014/main" id="{00000000-0008-0000-0500-000065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21</xdr:row>
          <xdr:rowOff>104775</xdr:rowOff>
        </xdr:from>
        <xdr:to>
          <xdr:col>7</xdr:col>
          <xdr:colOff>209550</xdr:colOff>
          <xdr:row>21</xdr:row>
          <xdr:rowOff>333375</xdr:rowOff>
        </xdr:to>
        <xdr:sp macro="" textlink="">
          <xdr:nvSpPr>
            <xdr:cNvPr id="210022" name="Check Box 102" hidden="1">
              <a:extLst>
                <a:ext uri="{63B3BB69-23CF-44E3-9099-C40C66FF867C}">
                  <a14:compatExt spid="_x0000_s210022"/>
                </a:ext>
                <a:ext uri="{FF2B5EF4-FFF2-40B4-BE49-F238E27FC236}">
                  <a16:creationId xmlns:a16="http://schemas.microsoft.com/office/drawing/2014/main" id="{00000000-0008-0000-0500-00006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704850</xdr:colOff>
          <xdr:row>21</xdr:row>
          <xdr:rowOff>133350</xdr:rowOff>
        </xdr:from>
        <xdr:to>
          <xdr:col>4</xdr:col>
          <xdr:colOff>9525</xdr:colOff>
          <xdr:row>21</xdr:row>
          <xdr:rowOff>295275</xdr:rowOff>
        </xdr:to>
        <xdr:sp macro="" textlink="">
          <xdr:nvSpPr>
            <xdr:cNvPr id="210023" name="Check Box 103" hidden="1">
              <a:extLst>
                <a:ext uri="{63B3BB69-23CF-44E3-9099-C40C66FF867C}">
                  <a14:compatExt spid="_x0000_s210023"/>
                </a:ext>
                <a:ext uri="{FF2B5EF4-FFF2-40B4-BE49-F238E27FC236}">
                  <a16:creationId xmlns:a16="http://schemas.microsoft.com/office/drawing/2014/main" id="{00000000-0008-0000-0500-000067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21</xdr:row>
          <xdr:rowOff>142875</xdr:rowOff>
        </xdr:from>
        <xdr:to>
          <xdr:col>9</xdr:col>
          <xdr:colOff>266700</xdr:colOff>
          <xdr:row>21</xdr:row>
          <xdr:rowOff>304800</xdr:rowOff>
        </xdr:to>
        <xdr:sp macro="" textlink="">
          <xdr:nvSpPr>
            <xdr:cNvPr id="210024" name="Check Box 104" hidden="1">
              <a:extLst>
                <a:ext uri="{63B3BB69-23CF-44E3-9099-C40C66FF867C}">
                  <a14:compatExt spid="_x0000_s210024"/>
                </a:ext>
                <a:ext uri="{FF2B5EF4-FFF2-40B4-BE49-F238E27FC236}">
                  <a16:creationId xmlns:a16="http://schemas.microsoft.com/office/drawing/2014/main" id="{00000000-0008-0000-0500-00006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21</xdr:row>
          <xdr:rowOff>104775</xdr:rowOff>
        </xdr:from>
        <xdr:to>
          <xdr:col>11</xdr:col>
          <xdr:colOff>257175</xdr:colOff>
          <xdr:row>21</xdr:row>
          <xdr:rowOff>342900</xdr:rowOff>
        </xdr:to>
        <xdr:sp macro="" textlink="">
          <xdr:nvSpPr>
            <xdr:cNvPr id="210025" name="Check Box 105" hidden="1">
              <a:extLst>
                <a:ext uri="{63B3BB69-23CF-44E3-9099-C40C66FF867C}">
                  <a14:compatExt spid="_x0000_s210025"/>
                </a:ext>
                <a:ext uri="{FF2B5EF4-FFF2-40B4-BE49-F238E27FC236}">
                  <a16:creationId xmlns:a16="http://schemas.microsoft.com/office/drawing/2014/main" id="{00000000-0008-0000-0500-000069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22</xdr:row>
          <xdr:rowOff>85725</xdr:rowOff>
        </xdr:from>
        <xdr:to>
          <xdr:col>5</xdr:col>
          <xdr:colOff>238125</xdr:colOff>
          <xdr:row>22</xdr:row>
          <xdr:rowOff>323850</xdr:rowOff>
        </xdr:to>
        <xdr:sp macro="" textlink="">
          <xdr:nvSpPr>
            <xdr:cNvPr id="210026" name="Check Box 106" hidden="1">
              <a:extLst>
                <a:ext uri="{63B3BB69-23CF-44E3-9099-C40C66FF867C}">
                  <a14:compatExt spid="_x0000_s210026"/>
                </a:ext>
                <a:ext uri="{FF2B5EF4-FFF2-40B4-BE49-F238E27FC236}">
                  <a16:creationId xmlns:a16="http://schemas.microsoft.com/office/drawing/2014/main" id="{00000000-0008-0000-0500-00006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22</xdr:row>
          <xdr:rowOff>104775</xdr:rowOff>
        </xdr:from>
        <xdr:to>
          <xdr:col>7</xdr:col>
          <xdr:colOff>209550</xdr:colOff>
          <xdr:row>22</xdr:row>
          <xdr:rowOff>333375</xdr:rowOff>
        </xdr:to>
        <xdr:sp macro="" textlink="">
          <xdr:nvSpPr>
            <xdr:cNvPr id="210027" name="Check Box 107" hidden="1">
              <a:extLst>
                <a:ext uri="{63B3BB69-23CF-44E3-9099-C40C66FF867C}">
                  <a14:compatExt spid="_x0000_s210027"/>
                </a:ext>
                <a:ext uri="{FF2B5EF4-FFF2-40B4-BE49-F238E27FC236}">
                  <a16:creationId xmlns:a16="http://schemas.microsoft.com/office/drawing/2014/main" id="{00000000-0008-0000-0500-00006B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704850</xdr:colOff>
          <xdr:row>22</xdr:row>
          <xdr:rowOff>133350</xdr:rowOff>
        </xdr:from>
        <xdr:to>
          <xdr:col>4</xdr:col>
          <xdr:colOff>9525</xdr:colOff>
          <xdr:row>22</xdr:row>
          <xdr:rowOff>295275</xdr:rowOff>
        </xdr:to>
        <xdr:sp macro="" textlink="">
          <xdr:nvSpPr>
            <xdr:cNvPr id="210028" name="Check Box 108" hidden="1">
              <a:extLst>
                <a:ext uri="{63B3BB69-23CF-44E3-9099-C40C66FF867C}">
                  <a14:compatExt spid="_x0000_s210028"/>
                </a:ext>
                <a:ext uri="{FF2B5EF4-FFF2-40B4-BE49-F238E27FC236}">
                  <a16:creationId xmlns:a16="http://schemas.microsoft.com/office/drawing/2014/main" id="{00000000-0008-0000-0500-00006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22</xdr:row>
          <xdr:rowOff>142875</xdr:rowOff>
        </xdr:from>
        <xdr:to>
          <xdr:col>9</xdr:col>
          <xdr:colOff>266700</xdr:colOff>
          <xdr:row>22</xdr:row>
          <xdr:rowOff>304800</xdr:rowOff>
        </xdr:to>
        <xdr:sp macro="" textlink="">
          <xdr:nvSpPr>
            <xdr:cNvPr id="210029" name="Check Box 109" hidden="1">
              <a:extLst>
                <a:ext uri="{63B3BB69-23CF-44E3-9099-C40C66FF867C}">
                  <a14:compatExt spid="_x0000_s210029"/>
                </a:ext>
                <a:ext uri="{FF2B5EF4-FFF2-40B4-BE49-F238E27FC236}">
                  <a16:creationId xmlns:a16="http://schemas.microsoft.com/office/drawing/2014/main" id="{00000000-0008-0000-0500-00006D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22</xdr:row>
          <xdr:rowOff>104775</xdr:rowOff>
        </xdr:from>
        <xdr:to>
          <xdr:col>11</xdr:col>
          <xdr:colOff>257175</xdr:colOff>
          <xdr:row>22</xdr:row>
          <xdr:rowOff>342900</xdr:rowOff>
        </xdr:to>
        <xdr:sp macro="" textlink="">
          <xdr:nvSpPr>
            <xdr:cNvPr id="210030" name="Check Box 110" hidden="1">
              <a:extLst>
                <a:ext uri="{63B3BB69-23CF-44E3-9099-C40C66FF867C}">
                  <a14:compatExt spid="_x0000_s210030"/>
                </a:ext>
                <a:ext uri="{FF2B5EF4-FFF2-40B4-BE49-F238E27FC236}">
                  <a16:creationId xmlns:a16="http://schemas.microsoft.com/office/drawing/2014/main" id="{00000000-0008-0000-0500-00006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23</xdr:row>
          <xdr:rowOff>85725</xdr:rowOff>
        </xdr:from>
        <xdr:to>
          <xdr:col>5</xdr:col>
          <xdr:colOff>238125</xdr:colOff>
          <xdr:row>23</xdr:row>
          <xdr:rowOff>323850</xdr:rowOff>
        </xdr:to>
        <xdr:sp macro="" textlink="">
          <xdr:nvSpPr>
            <xdr:cNvPr id="210031" name="Check Box 111" hidden="1">
              <a:extLst>
                <a:ext uri="{63B3BB69-23CF-44E3-9099-C40C66FF867C}">
                  <a14:compatExt spid="_x0000_s210031"/>
                </a:ext>
                <a:ext uri="{FF2B5EF4-FFF2-40B4-BE49-F238E27FC236}">
                  <a16:creationId xmlns:a16="http://schemas.microsoft.com/office/drawing/2014/main" id="{00000000-0008-0000-0500-00006F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23</xdr:row>
          <xdr:rowOff>104775</xdr:rowOff>
        </xdr:from>
        <xdr:to>
          <xdr:col>7</xdr:col>
          <xdr:colOff>209550</xdr:colOff>
          <xdr:row>23</xdr:row>
          <xdr:rowOff>333375</xdr:rowOff>
        </xdr:to>
        <xdr:sp macro="" textlink="">
          <xdr:nvSpPr>
            <xdr:cNvPr id="210032" name="Check Box 112" hidden="1">
              <a:extLst>
                <a:ext uri="{63B3BB69-23CF-44E3-9099-C40C66FF867C}">
                  <a14:compatExt spid="_x0000_s210032"/>
                </a:ext>
                <a:ext uri="{FF2B5EF4-FFF2-40B4-BE49-F238E27FC236}">
                  <a16:creationId xmlns:a16="http://schemas.microsoft.com/office/drawing/2014/main" id="{00000000-0008-0000-0500-00007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704850</xdr:colOff>
          <xdr:row>23</xdr:row>
          <xdr:rowOff>133350</xdr:rowOff>
        </xdr:from>
        <xdr:to>
          <xdr:col>4</xdr:col>
          <xdr:colOff>9525</xdr:colOff>
          <xdr:row>23</xdr:row>
          <xdr:rowOff>295275</xdr:rowOff>
        </xdr:to>
        <xdr:sp macro="" textlink="">
          <xdr:nvSpPr>
            <xdr:cNvPr id="210033" name="Check Box 113" hidden="1">
              <a:extLst>
                <a:ext uri="{63B3BB69-23CF-44E3-9099-C40C66FF867C}">
                  <a14:compatExt spid="_x0000_s210033"/>
                </a:ext>
                <a:ext uri="{FF2B5EF4-FFF2-40B4-BE49-F238E27FC236}">
                  <a16:creationId xmlns:a16="http://schemas.microsoft.com/office/drawing/2014/main" id="{00000000-0008-0000-0500-000071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23</xdr:row>
          <xdr:rowOff>142875</xdr:rowOff>
        </xdr:from>
        <xdr:to>
          <xdr:col>9</xdr:col>
          <xdr:colOff>266700</xdr:colOff>
          <xdr:row>23</xdr:row>
          <xdr:rowOff>304800</xdr:rowOff>
        </xdr:to>
        <xdr:sp macro="" textlink="">
          <xdr:nvSpPr>
            <xdr:cNvPr id="210034" name="Check Box 114" hidden="1">
              <a:extLst>
                <a:ext uri="{63B3BB69-23CF-44E3-9099-C40C66FF867C}">
                  <a14:compatExt spid="_x0000_s210034"/>
                </a:ext>
                <a:ext uri="{FF2B5EF4-FFF2-40B4-BE49-F238E27FC236}">
                  <a16:creationId xmlns:a16="http://schemas.microsoft.com/office/drawing/2014/main" id="{00000000-0008-0000-0500-00007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23</xdr:row>
          <xdr:rowOff>104775</xdr:rowOff>
        </xdr:from>
        <xdr:to>
          <xdr:col>11</xdr:col>
          <xdr:colOff>257175</xdr:colOff>
          <xdr:row>23</xdr:row>
          <xdr:rowOff>342900</xdr:rowOff>
        </xdr:to>
        <xdr:sp macro="" textlink="">
          <xdr:nvSpPr>
            <xdr:cNvPr id="210035" name="Check Box 115" hidden="1">
              <a:extLst>
                <a:ext uri="{63B3BB69-23CF-44E3-9099-C40C66FF867C}">
                  <a14:compatExt spid="_x0000_s210035"/>
                </a:ext>
                <a:ext uri="{FF2B5EF4-FFF2-40B4-BE49-F238E27FC236}">
                  <a16:creationId xmlns:a16="http://schemas.microsoft.com/office/drawing/2014/main" id="{00000000-0008-0000-0500-000073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36</xdr:row>
      <xdr:rowOff>304800</xdr:rowOff>
    </xdr:from>
    <xdr:ext cx="184731" cy="21025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200025" y="8172450"/>
          <a:ext cx="184731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800" b="1">
            <a:solidFill>
              <a:schemeClr val="tx2">
                <a:lumMod val="60000"/>
                <a:lumOff val="4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13</xdr:row>
          <xdr:rowOff>76200</xdr:rowOff>
        </xdr:from>
        <xdr:to>
          <xdr:col>2</xdr:col>
          <xdr:colOff>647700</xdr:colOff>
          <xdr:row>15</xdr:row>
          <xdr:rowOff>9525</xdr:rowOff>
        </xdr:to>
        <xdr:sp macro="" textlink="">
          <xdr:nvSpPr>
            <xdr:cNvPr id="210945" name="Check Box 1" hidden="1">
              <a:extLst>
                <a:ext uri="{63B3BB69-23CF-44E3-9099-C40C66FF867C}">
                  <a14:compatExt spid="_x0000_s210945"/>
                </a:ext>
                <a:ext uri="{FF2B5EF4-FFF2-40B4-BE49-F238E27FC236}">
                  <a16:creationId xmlns:a16="http://schemas.microsoft.com/office/drawing/2014/main" id="{00000000-0008-0000-0600-0000013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19</xdr:row>
          <xdr:rowOff>0</xdr:rowOff>
        </xdr:from>
        <xdr:to>
          <xdr:col>2</xdr:col>
          <xdr:colOff>628650</xdr:colOff>
          <xdr:row>20</xdr:row>
          <xdr:rowOff>28575</xdr:rowOff>
        </xdr:to>
        <xdr:sp macro="" textlink="">
          <xdr:nvSpPr>
            <xdr:cNvPr id="210946" name="Check Box 2" hidden="1">
              <a:extLst>
                <a:ext uri="{63B3BB69-23CF-44E3-9099-C40C66FF867C}">
                  <a14:compatExt spid="_x0000_s210946"/>
                </a:ext>
                <a:ext uri="{FF2B5EF4-FFF2-40B4-BE49-F238E27FC236}">
                  <a16:creationId xmlns:a16="http://schemas.microsoft.com/office/drawing/2014/main" id="{00000000-0008-0000-0600-0000023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19</xdr:row>
          <xdr:rowOff>171450</xdr:rowOff>
        </xdr:from>
        <xdr:to>
          <xdr:col>2</xdr:col>
          <xdr:colOff>647700</xdr:colOff>
          <xdr:row>21</xdr:row>
          <xdr:rowOff>57150</xdr:rowOff>
        </xdr:to>
        <xdr:sp macro="" textlink="">
          <xdr:nvSpPr>
            <xdr:cNvPr id="210947" name="Check Box 3" hidden="1">
              <a:extLst>
                <a:ext uri="{63B3BB69-23CF-44E3-9099-C40C66FF867C}">
                  <a14:compatExt spid="_x0000_s210947"/>
                </a:ext>
                <a:ext uri="{FF2B5EF4-FFF2-40B4-BE49-F238E27FC236}">
                  <a16:creationId xmlns:a16="http://schemas.microsoft.com/office/drawing/2014/main" id="{00000000-0008-0000-0600-0000033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</xdr:rowOff>
        </xdr:from>
        <xdr:to>
          <xdr:col>2</xdr:col>
          <xdr:colOff>676275</xdr:colOff>
          <xdr:row>7</xdr:row>
          <xdr:rowOff>47625</xdr:rowOff>
        </xdr:to>
        <xdr:sp macro="" textlink="">
          <xdr:nvSpPr>
            <xdr:cNvPr id="210948" name="Check Box 4" hidden="1">
              <a:extLst>
                <a:ext uri="{63B3BB69-23CF-44E3-9099-C40C66FF867C}">
                  <a14:compatExt spid="_x0000_s210948"/>
                </a:ext>
                <a:ext uri="{FF2B5EF4-FFF2-40B4-BE49-F238E27FC236}">
                  <a16:creationId xmlns:a16="http://schemas.microsoft.com/office/drawing/2014/main" id="{00000000-0008-0000-0600-0000043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5</xdr:row>
          <xdr:rowOff>0</xdr:rowOff>
        </xdr:from>
        <xdr:to>
          <xdr:col>2</xdr:col>
          <xdr:colOff>647700</xdr:colOff>
          <xdr:row>6</xdr:row>
          <xdr:rowOff>57150</xdr:rowOff>
        </xdr:to>
        <xdr:sp macro="" textlink="">
          <xdr:nvSpPr>
            <xdr:cNvPr id="210949" name="Check Box 5" hidden="1">
              <a:extLst>
                <a:ext uri="{63B3BB69-23CF-44E3-9099-C40C66FF867C}">
                  <a14:compatExt spid="_x0000_s210949"/>
                </a:ext>
                <a:ext uri="{FF2B5EF4-FFF2-40B4-BE49-F238E27FC236}">
                  <a16:creationId xmlns:a16="http://schemas.microsoft.com/office/drawing/2014/main" id="{00000000-0008-0000-0600-0000053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1270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11</xdr:row>
          <xdr:rowOff>38100</xdr:rowOff>
        </xdr:from>
        <xdr:to>
          <xdr:col>2</xdr:col>
          <xdr:colOff>666750</xdr:colOff>
          <xdr:row>11</xdr:row>
          <xdr:rowOff>161925</xdr:rowOff>
        </xdr:to>
        <xdr:sp macro="" textlink="">
          <xdr:nvSpPr>
            <xdr:cNvPr id="210950" name="Check Box 6" hidden="1">
              <a:extLst>
                <a:ext uri="{63B3BB69-23CF-44E3-9099-C40C66FF867C}">
                  <a14:compatExt spid="_x0000_s210950"/>
                </a:ext>
                <a:ext uri="{FF2B5EF4-FFF2-40B4-BE49-F238E27FC236}">
                  <a16:creationId xmlns:a16="http://schemas.microsoft.com/office/drawing/2014/main" id="{00000000-0008-0000-0600-0000063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</xdr:col>
      <xdr:colOff>0</xdr:colOff>
      <xdr:row>36</xdr:row>
      <xdr:rowOff>304800</xdr:rowOff>
    </xdr:from>
    <xdr:ext cx="184731" cy="21025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1438275" y="8172450"/>
          <a:ext cx="184731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800" b="1">
            <a:solidFill>
              <a:schemeClr val="tx2">
                <a:lumMod val="60000"/>
                <a:lumOff val="4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5</xdr:col>
      <xdr:colOff>276225</xdr:colOff>
      <xdr:row>2</xdr:row>
      <xdr:rowOff>9525</xdr:rowOff>
    </xdr:from>
    <xdr:to>
      <xdr:col>6</xdr:col>
      <xdr:colOff>238125</xdr:colOff>
      <xdr:row>3</xdr:row>
      <xdr:rowOff>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3705225" y="2333625"/>
          <a:ext cx="781050" cy="190500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1</a:t>
          </a:r>
        </a:p>
      </xdr:txBody>
    </xdr:sp>
    <xdr:clientData/>
  </xdr:twoCellAnchor>
  <xdr:twoCellAnchor>
    <xdr:from>
      <xdr:col>5</xdr:col>
      <xdr:colOff>581025</xdr:colOff>
      <xdr:row>8</xdr:row>
      <xdr:rowOff>9525</xdr:rowOff>
    </xdr:from>
    <xdr:to>
      <xdr:col>6</xdr:col>
      <xdr:colOff>542925</xdr:colOff>
      <xdr:row>9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4010025" y="3657600"/>
          <a:ext cx="781050" cy="190500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1</a:t>
          </a:r>
        </a:p>
      </xdr:txBody>
    </xdr:sp>
    <xdr:clientData/>
  </xdr:twoCellAnchor>
  <xdr:twoCellAnchor>
    <xdr:from>
      <xdr:col>3</xdr:col>
      <xdr:colOff>828675</xdr:colOff>
      <xdr:row>19</xdr:row>
      <xdr:rowOff>28574</xdr:rowOff>
    </xdr:from>
    <xdr:to>
      <xdr:col>3</xdr:col>
      <xdr:colOff>1219200</xdr:colOff>
      <xdr:row>19</xdr:row>
      <xdr:rowOff>190499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/>
      </xdr:nvSpPr>
      <xdr:spPr>
        <a:xfrm>
          <a:off x="2266950" y="5838824"/>
          <a:ext cx="390525" cy="161925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</a:p>
      </xdr:txBody>
    </xdr:sp>
    <xdr:clientData/>
  </xdr:twoCellAnchor>
  <xdr:twoCellAnchor>
    <xdr:from>
      <xdr:col>3</xdr:col>
      <xdr:colOff>1038225</xdr:colOff>
      <xdr:row>22</xdr:row>
      <xdr:rowOff>380999</xdr:rowOff>
    </xdr:from>
    <xdr:to>
      <xdr:col>3</xdr:col>
      <xdr:colOff>1371600</xdr:colOff>
      <xdr:row>23</xdr:row>
      <xdr:rowOff>180974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2476500" y="6867524"/>
          <a:ext cx="333375" cy="180975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9</a:t>
          </a:r>
        </a:p>
      </xdr:txBody>
    </xdr:sp>
    <xdr:clientData/>
  </xdr:twoCellAnchor>
  <xdr:twoCellAnchor>
    <xdr:from>
      <xdr:col>4</xdr:col>
      <xdr:colOff>257175</xdr:colOff>
      <xdr:row>21</xdr:row>
      <xdr:rowOff>95250</xdr:rowOff>
    </xdr:from>
    <xdr:to>
      <xdr:col>5</xdr:col>
      <xdr:colOff>95250</xdr:colOff>
      <xdr:row>21</xdr:row>
      <xdr:rowOff>276224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3095625" y="4648200"/>
          <a:ext cx="428625" cy="180974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10</a:t>
          </a:r>
        </a:p>
      </xdr:txBody>
    </xdr:sp>
    <xdr:clientData/>
  </xdr:twoCellAnchor>
  <xdr:twoCellAnchor>
    <xdr:from>
      <xdr:col>3</xdr:col>
      <xdr:colOff>247651</xdr:colOff>
      <xdr:row>24</xdr:row>
      <xdr:rowOff>28575</xdr:rowOff>
    </xdr:from>
    <xdr:to>
      <xdr:col>4</xdr:col>
      <xdr:colOff>66676</xdr:colOff>
      <xdr:row>25</xdr:row>
      <xdr:rowOff>28575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/>
      </xdr:nvSpPr>
      <xdr:spPr>
        <a:xfrm>
          <a:off x="1685926" y="5438775"/>
          <a:ext cx="1219200" cy="20002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>
    <xdr:from>
      <xdr:col>11</xdr:col>
      <xdr:colOff>276225</xdr:colOff>
      <xdr:row>20</xdr:row>
      <xdr:rowOff>9525</xdr:rowOff>
    </xdr:from>
    <xdr:to>
      <xdr:col>12</xdr:col>
      <xdr:colOff>228600</xdr:colOff>
      <xdr:row>20</xdr:row>
      <xdr:rowOff>190500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7077075" y="6019800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>
    <xdr:from>
      <xdr:col>5</xdr:col>
      <xdr:colOff>19050</xdr:colOff>
      <xdr:row>17</xdr:row>
      <xdr:rowOff>0</xdr:rowOff>
    </xdr:from>
    <xdr:to>
      <xdr:col>6</xdr:col>
      <xdr:colOff>314325</xdr:colOff>
      <xdr:row>17</xdr:row>
      <xdr:rowOff>180975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3448050" y="5467350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>
    <xdr:from>
      <xdr:col>3</xdr:col>
      <xdr:colOff>819150</xdr:colOff>
      <xdr:row>34</xdr:row>
      <xdr:rowOff>19050</xdr:rowOff>
    </xdr:from>
    <xdr:to>
      <xdr:col>4</xdr:col>
      <xdr:colOff>533400</xdr:colOff>
      <xdr:row>35</xdr:row>
      <xdr:rowOff>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/>
      </xdr:nvSpPr>
      <xdr:spPr>
        <a:xfrm>
          <a:off x="2257425" y="7600950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>
    <xdr:from>
      <xdr:col>7</xdr:col>
      <xdr:colOff>28575</xdr:colOff>
      <xdr:row>6</xdr:row>
      <xdr:rowOff>28575</xdr:rowOff>
    </xdr:from>
    <xdr:to>
      <xdr:col>10</xdr:col>
      <xdr:colOff>590550</xdr:colOff>
      <xdr:row>7</xdr:row>
      <xdr:rowOff>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5676900" y="3095625"/>
          <a:ext cx="1114425" cy="171450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>
    <xdr:from>
      <xdr:col>6</xdr:col>
      <xdr:colOff>1323975</xdr:colOff>
      <xdr:row>5</xdr:row>
      <xdr:rowOff>19050</xdr:rowOff>
    </xdr:from>
    <xdr:to>
      <xdr:col>10</xdr:col>
      <xdr:colOff>485775</xdr:colOff>
      <xdr:row>6</xdr:row>
      <xdr:rowOff>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/>
      </xdr:nvSpPr>
      <xdr:spPr>
        <a:xfrm>
          <a:off x="5572125" y="2886075"/>
          <a:ext cx="1114425" cy="18097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>
    <xdr:from>
      <xdr:col>8</xdr:col>
      <xdr:colOff>142875</xdr:colOff>
      <xdr:row>10</xdr:row>
      <xdr:rowOff>133350</xdr:rowOff>
    </xdr:from>
    <xdr:to>
      <xdr:col>11</xdr:col>
      <xdr:colOff>276225</xdr:colOff>
      <xdr:row>11</xdr:row>
      <xdr:rowOff>171450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/>
      </xdr:nvSpPr>
      <xdr:spPr>
        <a:xfrm>
          <a:off x="5962650" y="4181475"/>
          <a:ext cx="1114425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xdr:twoCellAnchor>
    <xdr:from>
      <xdr:col>9</xdr:col>
      <xdr:colOff>38100</xdr:colOff>
      <xdr:row>14</xdr:row>
      <xdr:rowOff>9525</xdr:rowOff>
    </xdr:from>
    <xdr:to>
      <xdr:col>11</xdr:col>
      <xdr:colOff>381000</xdr:colOff>
      <xdr:row>14</xdr:row>
      <xdr:rowOff>190500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/>
      </xdr:nvSpPr>
      <xdr:spPr>
        <a:xfrm>
          <a:off x="6067425" y="4695825"/>
          <a:ext cx="1114425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xdr:twoCellAnchor>
    <xdr:from>
      <xdr:col>6</xdr:col>
      <xdr:colOff>752475</xdr:colOff>
      <xdr:row>16</xdr:row>
      <xdr:rowOff>371475</xdr:rowOff>
    </xdr:from>
    <xdr:to>
      <xdr:col>9</xdr:col>
      <xdr:colOff>85725</xdr:colOff>
      <xdr:row>17</xdr:row>
      <xdr:rowOff>171450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5000625" y="5457825"/>
          <a:ext cx="1114425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xdr:twoCellAnchor>
    <xdr:from>
      <xdr:col>6</xdr:col>
      <xdr:colOff>1000125</xdr:colOff>
      <xdr:row>34</xdr:row>
      <xdr:rowOff>0</xdr:rowOff>
    </xdr:from>
    <xdr:to>
      <xdr:col>10</xdr:col>
      <xdr:colOff>161925</xdr:colOff>
      <xdr:row>34</xdr:row>
      <xdr:rowOff>180975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/>
      </xdr:nvSpPr>
      <xdr:spPr>
        <a:xfrm>
          <a:off x="5248275" y="7581900"/>
          <a:ext cx="1114425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xdr:twoCellAnchor>
    <xdr:from>
      <xdr:col>4</xdr:col>
      <xdr:colOff>504825</xdr:colOff>
      <xdr:row>24</xdr:row>
      <xdr:rowOff>19050</xdr:rowOff>
    </xdr:from>
    <xdr:to>
      <xdr:col>5</xdr:col>
      <xdr:colOff>266700</xdr:colOff>
      <xdr:row>24</xdr:row>
      <xdr:rowOff>190500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/>
      </xdr:nvSpPr>
      <xdr:spPr>
        <a:xfrm>
          <a:off x="3343275" y="5429250"/>
          <a:ext cx="352425" cy="171450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3</xdr:col>
      <xdr:colOff>28576</xdr:colOff>
      <xdr:row>21</xdr:row>
      <xdr:rowOff>114300</xdr:rowOff>
    </xdr:from>
    <xdr:to>
      <xdr:col>3</xdr:col>
      <xdr:colOff>352426</xdr:colOff>
      <xdr:row>22</xdr:row>
      <xdr:rowOff>19050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 txBox="1"/>
      </xdr:nvSpPr>
      <xdr:spPr>
        <a:xfrm>
          <a:off x="1466851" y="4667250"/>
          <a:ext cx="323850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2</xdr:col>
      <xdr:colOff>676275</xdr:colOff>
      <xdr:row>34</xdr:row>
      <xdr:rowOff>180975</xdr:rowOff>
    </xdr:from>
    <xdr:to>
      <xdr:col>2</xdr:col>
      <xdr:colOff>914400</xdr:colOff>
      <xdr:row>34</xdr:row>
      <xdr:rowOff>180975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CxnSpPr/>
      </xdr:nvCxnSpPr>
      <xdr:spPr>
        <a:xfrm>
          <a:off x="1095375" y="7762875"/>
          <a:ext cx="238125" cy="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657225</xdr:colOff>
      <xdr:row>34</xdr:row>
      <xdr:rowOff>180975</xdr:rowOff>
    </xdr:from>
    <xdr:to>
      <xdr:col>6</xdr:col>
      <xdr:colOff>76200</xdr:colOff>
      <xdr:row>34</xdr:row>
      <xdr:rowOff>180975</xdr:rowOff>
    </xdr:to>
    <xdr:cxnSp macro="">
      <xdr:nvCxnSpPr>
        <xdr:cNvPr id="41" name="Straight Connector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/>
      </xdr:nvCxnSpPr>
      <xdr:spPr>
        <a:xfrm>
          <a:off x="4086225" y="7762875"/>
          <a:ext cx="238125" cy="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57</xdr:row>
      <xdr:rowOff>104775</xdr:rowOff>
    </xdr:from>
    <xdr:to>
      <xdr:col>0</xdr:col>
      <xdr:colOff>657224</xdr:colOff>
      <xdr:row>59</xdr:row>
      <xdr:rowOff>76200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304799" y="10534650"/>
          <a:ext cx="352425" cy="361950"/>
        </a:xfrm>
        <a:prstGeom prst="ellipse">
          <a:avLst/>
        </a:prstGeom>
        <a:solidFill>
          <a:srgbClr val="339D81"/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352425</xdr:colOff>
      <xdr:row>58</xdr:row>
      <xdr:rowOff>59055</xdr:rowOff>
    </xdr:from>
    <xdr:to>
      <xdr:col>0</xdr:col>
      <xdr:colOff>600075</xdr:colOff>
      <xdr:row>58</xdr:row>
      <xdr:rowOff>190499</xdr:rowOff>
    </xdr:to>
    <xdr:sp macro="" textlink="">
      <xdr:nvSpPr>
        <xdr:cNvPr id="7" name="Arrow: Righ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 flipV="1">
          <a:off x="352425" y="10669905"/>
          <a:ext cx="247650" cy="131444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638175</xdr:colOff>
      <xdr:row>1</xdr:row>
      <xdr:rowOff>38099</xdr:rowOff>
    </xdr:from>
    <xdr:to>
      <xdr:col>7</xdr:col>
      <xdr:colOff>381000</xdr:colOff>
      <xdr:row>1</xdr:row>
      <xdr:rowOff>238124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4067175" y="276224"/>
          <a:ext cx="1114425" cy="20002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>
    <xdr:from>
      <xdr:col>8</xdr:col>
      <xdr:colOff>123826</xdr:colOff>
      <xdr:row>1</xdr:row>
      <xdr:rowOff>47625</xdr:rowOff>
    </xdr:from>
    <xdr:to>
      <xdr:col>8</xdr:col>
      <xdr:colOff>485776</xdr:colOff>
      <xdr:row>1</xdr:row>
      <xdr:rowOff>228600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5610226" y="285750"/>
          <a:ext cx="361950" cy="180975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9</xdr:col>
      <xdr:colOff>552451</xdr:colOff>
      <xdr:row>58</xdr:row>
      <xdr:rowOff>9524</xdr:rowOff>
    </xdr:from>
    <xdr:to>
      <xdr:col>10</xdr:col>
      <xdr:colOff>114301</xdr:colOff>
      <xdr:row>58</xdr:row>
      <xdr:rowOff>209549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6724651" y="10620374"/>
          <a:ext cx="247650" cy="200025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7</a:t>
          </a:r>
        </a:p>
      </xdr:txBody>
    </xdr:sp>
    <xdr:clientData/>
  </xdr:twoCellAnchor>
  <xdr:twoCellAnchor>
    <xdr:from>
      <xdr:col>10</xdr:col>
      <xdr:colOff>428625</xdr:colOff>
      <xdr:row>57</xdr:row>
      <xdr:rowOff>180974</xdr:rowOff>
    </xdr:from>
    <xdr:to>
      <xdr:col>11</xdr:col>
      <xdr:colOff>0</xdr:colOff>
      <xdr:row>59</xdr:row>
      <xdr:rowOff>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7286625" y="10610849"/>
          <a:ext cx="257175" cy="209551"/>
        </a:xfrm>
        <a:prstGeom prst="rect">
          <a:avLst/>
        </a:prstGeom>
        <a:solidFill>
          <a:schemeClr val="accent5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8</a:t>
          </a:r>
        </a:p>
      </xdr:txBody>
    </xdr:sp>
    <xdr:clientData/>
  </xdr:twoCellAnchor>
  <xdr:twoCellAnchor>
    <xdr:from>
      <xdr:col>4</xdr:col>
      <xdr:colOff>219075</xdr:colOff>
      <xdr:row>58</xdr:row>
      <xdr:rowOff>9524</xdr:rowOff>
    </xdr:from>
    <xdr:to>
      <xdr:col>4</xdr:col>
      <xdr:colOff>581025</xdr:colOff>
      <xdr:row>59</xdr:row>
      <xdr:rowOff>9525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/>
      </xdr:nvSpPr>
      <xdr:spPr>
        <a:xfrm>
          <a:off x="2962275" y="10620374"/>
          <a:ext cx="361950" cy="209551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>
    <xdr:from>
      <xdr:col>2</xdr:col>
      <xdr:colOff>142875</xdr:colOff>
      <xdr:row>58</xdr:row>
      <xdr:rowOff>0</xdr:rowOff>
    </xdr:from>
    <xdr:to>
      <xdr:col>3</xdr:col>
      <xdr:colOff>571500</xdr:colOff>
      <xdr:row>58</xdr:row>
      <xdr:rowOff>200025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/>
      </xdr:nvSpPr>
      <xdr:spPr>
        <a:xfrm>
          <a:off x="1514475" y="10610850"/>
          <a:ext cx="1114425" cy="200025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 editAs="oneCell">
    <xdr:from>
      <xdr:col>0</xdr:col>
      <xdr:colOff>38100</xdr:colOff>
      <xdr:row>2</xdr:row>
      <xdr:rowOff>1</xdr:rowOff>
    </xdr:from>
    <xdr:to>
      <xdr:col>12</xdr:col>
      <xdr:colOff>819149</xdr:colOff>
      <xdr:row>21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476251"/>
          <a:ext cx="9010649" cy="3495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12</xdr:col>
      <xdr:colOff>800100</xdr:colOff>
      <xdr:row>53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914775"/>
          <a:ext cx="9029700" cy="5848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609599</xdr:colOff>
      <xdr:row>23</xdr:row>
      <xdr:rowOff>75693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2425"/>
          <a:ext cx="8943974" cy="4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57151</xdr:rowOff>
    </xdr:from>
    <xdr:to>
      <xdr:col>12</xdr:col>
      <xdr:colOff>590549</xdr:colOff>
      <xdr:row>52</xdr:row>
      <xdr:rowOff>94606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91026"/>
          <a:ext cx="8924924" cy="52857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95250</xdr:rowOff>
    </xdr:from>
    <xdr:to>
      <xdr:col>12</xdr:col>
      <xdr:colOff>600075</xdr:colOff>
      <xdr:row>56</xdr:row>
      <xdr:rowOff>76125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677400"/>
          <a:ext cx="8934450" cy="714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13" Type="http://schemas.openxmlformats.org/officeDocument/2006/relationships/control" Target="../activeX/activeX9.xml"/><Relationship Id="rId18" Type="http://schemas.openxmlformats.org/officeDocument/2006/relationships/control" Target="../activeX/activeX14.xml"/><Relationship Id="rId26" Type="http://schemas.openxmlformats.org/officeDocument/2006/relationships/control" Target="../activeX/activeX22.xml"/><Relationship Id="rId3" Type="http://schemas.openxmlformats.org/officeDocument/2006/relationships/vmlDrawing" Target="../drawings/vmlDrawing4.vml"/><Relationship Id="rId21" Type="http://schemas.openxmlformats.org/officeDocument/2006/relationships/control" Target="../activeX/activeX17.xml"/><Relationship Id="rId7" Type="http://schemas.openxmlformats.org/officeDocument/2006/relationships/control" Target="../activeX/activeX3.xml"/><Relationship Id="rId12" Type="http://schemas.openxmlformats.org/officeDocument/2006/relationships/control" Target="../activeX/activeX8.xml"/><Relationship Id="rId17" Type="http://schemas.openxmlformats.org/officeDocument/2006/relationships/control" Target="../activeX/activeX13.xml"/><Relationship Id="rId25" Type="http://schemas.openxmlformats.org/officeDocument/2006/relationships/control" Target="../activeX/activeX21.xml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12.xml"/><Relationship Id="rId20" Type="http://schemas.openxmlformats.org/officeDocument/2006/relationships/control" Target="../activeX/activeX16.xml"/><Relationship Id="rId29" Type="http://schemas.openxmlformats.org/officeDocument/2006/relationships/control" Target="../activeX/activeX25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7.xml"/><Relationship Id="rId24" Type="http://schemas.openxmlformats.org/officeDocument/2006/relationships/control" Target="../activeX/activeX20.xml"/><Relationship Id="rId32" Type="http://schemas.openxmlformats.org/officeDocument/2006/relationships/control" Target="../activeX/activeX28.xml"/><Relationship Id="rId5" Type="http://schemas.openxmlformats.org/officeDocument/2006/relationships/image" Target="../media/image11.emf"/><Relationship Id="rId15" Type="http://schemas.openxmlformats.org/officeDocument/2006/relationships/control" Target="../activeX/activeX11.xml"/><Relationship Id="rId23" Type="http://schemas.openxmlformats.org/officeDocument/2006/relationships/control" Target="../activeX/activeX19.xml"/><Relationship Id="rId28" Type="http://schemas.openxmlformats.org/officeDocument/2006/relationships/control" Target="../activeX/activeX24.xml"/><Relationship Id="rId10" Type="http://schemas.openxmlformats.org/officeDocument/2006/relationships/control" Target="../activeX/activeX6.xml"/><Relationship Id="rId19" Type="http://schemas.openxmlformats.org/officeDocument/2006/relationships/control" Target="../activeX/activeX15.xml"/><Relationship Id="rId31" Type="http://schemas.openxmlformats.org/officeDocument/2006/relationships/control" Target="../activeX/activeX27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5.xml"/><Relationship Id="rId14" Type="http://schemas.openxmlformats.org/officeDocument/2006/relationships/control" Target="../activeX/activeX10.xml"/><Relationship Id="rId22" Type="http://schemas.openxmlformats.org/officeDocument/2006/relationships/control" Target="../activeX/activeX18.xml"/><Relationship Id="rId27" Type="http://schemas.openxmlformats.org/officeDocument/2006/relationships/control" Target="../activeX/activeX23.xml"/><Relationship Id="rId30" Type="http://schemas.openxmlformats.org/officeDocument/2006/relationships/control" Target="../activeX/activeX26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2.xml"/><Relationship Id="rId13" Type="http://schemas.openxmlformats.org/officeDocument/2006/relationships/control" Target="../activeX/activeX37.xml"/><Relationship Id="rId18" Type="http://schemas.openxmlformats.org/officeDocument/2006/relationships/control" Target="../activeX/activeX42.xml"/><Relationship Id="rId26" Type="http://schemas.openxmlformats.org/officeDocument/2006/relationships/control" Target="../activeX/activeX50.xml"/><Relationship Id="rId3" Type="http://schemas.openxmlformats.org/officeDocument/2006/relationships/vmlDrawing" Target="../drawings/vmlDrawing5.vml"/><Relationship Id="rId21" Type="http://schemas.openxmlformats.org/officeDocument/2006/relationships/control" Target="../activeX/activeX45.xml"/><Relationship Id="rId7" Type="http://schemas.openxmlformats.org/officeDocument/2006/relationships/control" Target="../activeX/activeX31.xml"/><Relationship Id="rId12" Type="http://schemas.openxmlformats.org/officeDocument/2006/relationships/control" Target="../activeX/activeX36.xml"/><Relationship Id="rId17" Type="http://schemas.openxmlformats.org/officeDocument/2006/relationships/control" Target="../activeX/activeX41.xml"/><Relationship Id="rId25" Type="http://schemas.openxmlformats.org/officeDocument/2006/relationships/control" Target="../activeX/activeX49.xml"/><Relationship Id="rId2" Type="http://schemas.openxmlformats.org/officeDocument/2006/relationships/drawing" Target="../drawings/drawing11.xml"/><Relationship Id="rId16" Type="http://schemas.openxmlformats.org/officeDocument/2006/relationships/control" Target="../activeX/activeX40.xml"/><Relationship Id="rId20" Type="http://schemas.openxmlformats.org/officeDocument/2006/relationships/control" Target="../activeX/activeX44.xml"/><Relationship Id="rId29" Type="http://schemas.openxmlformats.org/officeDocument/2006/relationships/control" Target="../activeX/activeX53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30.xml"/><Relationship Id="rId11" Type="http://schemas.openxmlformats.org/officeDocument/2006/relationships/control" Target="../activeX/activeX35.xml"/><Relationship Id="rId24" Type="http://schemas.openxmlformats.org/officeDocument/2006/relationships/control" Target="../activeX/activeX48.xml"/><Relationship Id="rId32" Type="http://schemas.openxmlformats.org/officeDocument/2006/relationships/control" Target="../activeX/activeX56.xml"/><Relationship Id="rId5" Type="http://schemas.openxmlformats.org/officeDocument/2006/relationships/image" Target="../media/image11.emf"/><Relationship Id="rId15" Type="http://schemas.openxmlformats.org/officeDocument/2006/relationships/control" Target="../activeX/activeX39.xml"/><Relationship Id="rId23" Type="http://schemas.openxmlformats.org/officeDocument/2006/relationships/control" Target="../activeX/activeX47.xml"/><Relationship Id="rId28" Type="http://schemas.openxmlformats.org/officeDocument/2006/relationships/control" Target="../activeX/activeX52.xml"/><Relationship Id="rId10" Type="http://schemas.openxmlformats.org/officeDocument/2006/relationships/control" Target="../activeX/activeX34.xml"/><Relationship Id="rId19" Type="http://schemas.openxmlformats.org/officeDocument/2006/relationships/control" Target="../activeX/activeX43.xml"/><Relationship Id="rId31" Type="http://schemas.openxmlformats.org/officeDocument/2006/relationships/control" Target="../activeX/activeX55.xml"/><Relationship Id="rId4" Type="http://schemas.openxmlformats.org/officeDocument/2006/relationships/control" Target="../activeX/activeX29.xml"/><Relationship Id="rId9" Type="http://schemas.openxmlformats.org/officeDocument/2006/relationships/control" Target="../activeX/activeX33.xml"/><Relationship Id="rId14" Type="http://schemas.openxmlformats.org/officeDocument/2006/relationships/control" Target="../activeX/activeX38.xml"/><Relationship Id="rId22" Type="http://schemas.openxmlformats.org/officeDocument/2006/relationships/control" Target="../activeX/activeX46.xml"/><Relationship Id="rId27" Type="http://schemas.openxmlformats.org/officeDocument/2006/relationships/control" Target="../activeX/activeX51.xml"/><Relationship Id="rId30" Type="http://schemas.openxmlformats.org/officeDocument/2006/relationships/control" Target="../activeX/activeX54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0.xml"/><Relationship Id="rId13" Type="http://schemas.openxmlformats.org/officeDocument/2006/relationships/control" Target="../activeX/activeX65.xml"/><Relationship Id="rId18" Type="http://schemas.openxmlformats.org/officeDocument/2006/relationships/control" Target="../activeX/activeX70.xml"/><Relationship Id="rId26" Type="http://schemas.openxmlformats.org/officeDocument/2006/relationships/control" Target="../activeX/activeX78.xml"/><Relationship Id="rId3" Type="http://schemas.openxmlformats.org/officeDocument/2006/relationships/vmlDrawing" Target="../drawings/vmlDrawing6.vml"/><Relationship Id="rId21" Type="http://schemas.openxmlformats.org/officeDocument/2006/relationships/control" Target="../activeX/activeX73.xml"/><Relationship Id="rId7" Type="http://schemas.openxmlformats.org/officeDocument/2006/relationships/control" Target="../activeX/activeX59.xml"/><Relationship Id="rId12" Type="http://schemas.openxmlformats.org/officeDocument/2006/relationships/control" Target="../activeX/activeX64.xml"/><Relationship Id="rId17" Type="http://schemas.openxmlformats.org/officeDocument/2006/relationships/control" Target="../activeX/activeX69.xml"/><Relationship Id="rId25" Type="http://schemas.openxmlformats.org/officeDocument/2006/relationships/control" Target="../activeX/activeX77.xml"/><Relationship Id="rId2" Type="http://schemas.openxmlformats.org/officeDocument/2006/relationships/drawing" Target="../drawings/drawing13.xml"/><Relationship Id="rId16" Type="http://schemas.openxmlformats.org/officeDocument/2006/relationships/control" Target="../activeX/activeX68.xml"/><Relationship Id="rId20" Type="http://schemas.openxmlformats.org/officeDocument/2006/relationships/control" Target="../activeX/activeX72.xml"/><Relationship Id="rId29" Type="http://schemas.openxmlformats.org/officeDocument/2006/relationships/control" Target="../activeX/activeX81.xml"/><Relationship Id="rId1" Type="http://schemas.openxmlformats.org/officeDocument/2006/relationships/printerSettings" Target="../printerSettings/printerSettings13.bin"/><Relationship Id="rId6" Type="http://schemas.openxmlformats.org/officeDocument/2006/relationships/control" Target="../activeX/activeX58.xml"/><Relationship Id="rId11" Type="http://schemas.openxmlformats.org/officeDocument/2006/relationships/control" Target="../activeX/activeX63.xml"/><Relationship Id="rId24" Type="http://schemas.openxmlformats.org/officeDocument/2006/relationships/control" Target="../activeX/activeX76.xml"/><Relationship Id="rId32" Type="http://schemas.openxmlformats.org/officeDocument/2006/relationships/control" Target="../activeX/activeX84.xml"/><Relationship Id="rId5" Type="http://schemas.openxmlformats.org/officeDocument/2006/relationships/image" Target="../media/image11.emf"/><Relationship Id="rId15" Type="http://schemas.openxmlformats.org/officeDocument/2006/relationships/control" Target="../activeX/activeX67.xml"/><Relationship Id="rId23" Type="http://schemas.openxmlformats.org/officeDocument/2006/relationships/control" Target="../activeX/activeX75.xml"/><Relationship Id="rId28" Type="http://schemas.openxmlformats.org/officeDocument/2006/relationships/control" Target="../activeX/activeX80.xml"/><Relationship Id="rId10" Type="http://schemas.openxmlformats.org/officeDocument/2006/relationships/control" Target="../activeX/activeX62.xml"/><Relationship Id="rId19" Type="http://schemas.openxmlformats.org/officeDocument/2006/relationships/control" Target="../activeX/activeX71.xml"/><Relationship Id="rId31" Type="http://schemas.openxmlformats.org/officeDocument/2006/relationships/control" Target="../activeX/activeX83.xml"/><Relationship Id="rId4" Type="http://schemas.openxmlformats.org/officeDocument/2006/relationships/control" Target="../activeX/activeX57.xml"/><Relationship Id="rId9" Type="http://schemas.openxmlformats.org/officeDocument/2006/relationships/control" Target="../activeX/activeX61.xml"/><Relationship Id="rId14" Type="http://schemas.openxmlformats.org/officeDocument/2006/relationships/control" Target="../activeX/activeX66.xml"/><Relationship Id="rId22" Type="http://schemas.openxmlformats.org/officeDocument/2006/relationships/control" Target="../activeX/activeX74.xml"/><Relationship Id="rId27" Type="http://schemas.openxmlformats.org/officeDocument/2006/relationships/control" Target="../activeX/activeX79.xml"/><Relationship Id="rId30" Type="http://schemas.openxmlformats.org/officeDocument/2006/relationships/control" Target="../activeX/activeX82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8.xml"/><Relationship Id="rId13" Type="http://schemas.openxmlformats.org/officeDocument/2006/relationships/control" Target="../activeX/activeX93.xml"/><Relationship Id="rId18" Type="http://schemas.openxmlformats.org/officeDocument/2006/relationships/control" Target="../activeX/activeX98.xml"/><Relationship Id="rId26" Type="http://schemas.openxmlformats.org/officeDocument/2006/relationships/control" Target="../activeX/activeX106.xml"/><Relationship Id="rId3" Type="http://schemas.openxmlformats.org/officeDocument/2006/relationships/vmlDrawing" Target="../drawings/vmlDrawing7.vml"/><Relationship Id="rId21" Type="http://schemas.openxmlformats.org/officeDocument/2006/relationships/control" Target="../activeX/activeX101.xml"/><Relationship Id="rId7" Type="http://schemas.openxmlformats.org/officeDocument/2006/relationships/control" Target="../activeX/activeX87.xml"/><Relationship Id="rId12" Type="http://schemas.openxmlformats.org/officeDocument/2006/relationships/control" Target="../activeX/activeX92.xml"/><Relationship Id="rId17" Type="http://schemas.openxmlformats.org/officeDocument/2006/relationships/control" Target="../activeX/activeX97.xml"/><Relationship Id="rId25" Type="http://schemas.openxmlformats.org/officeDocument/2006/relationships/control" Target="../activeX/activeX105.xml"/><Relationship Id="rId2" Type="http://schemas.openxmlformats.org/officeDocument/2006/relationships/drawing" Target="../drawings/drawing14.xml"/><Relationship Id="rId16" Type="http://schemas.openxmlformats.org/officeDocument/2006/relationships/control" Target="../activeX/activeX96.xml"/><Relationship Id="rId20" Type="http://schemas.openxmlformats.org/officeDocument/2006/relationships/control" Target="../activeX/activeX100.xml"/><Relationship Id="rId29" Type="http://schemas.openxmlformats.org/officeDocument/2006/relationships/control" Target="../activeX/activeX109.xml"/><Relationship Id="rId1" Type="http://schemas.openxmlformats.org/officeDocument/2006/relationships/printerSettings" Target="../printerSettings/printerSettings14.bin"/><Relationship Id="rId6" Type="http://schemas.openxmlformats.org/officeDocument/2006/relationships/control" Target="../activeX/activeX86.xml"/><Relationship Id="rId11" Type="http://schemas.openxmlformats.org/officeDocument/2006/relationships/control" Target="../activeX/activeX91.xml"/><Relationship Id="rId24" Type="http://schemas.openxmlformats.org/officeDocument/2006/relationships/control" Target="../activeX/activeX104.xml"/><Relationship Id="rId32" Type="http://schemas.openxmlformats.org/officeDocument/2006/relationships/control" Target="../activeX/activeX112.xml"/><Relationship Id="rId5" Type="http://schemas.openxmlformats.org/officeDocument/2006/relationships/image" Target="../media/image11.emf"/><Relationship Id="rId15" Type="http://schemas.openxmlformats.org/officeDocument/2006/relationships/control" Target="../activeX/activeX95.xml"/><Relationship Id="rId23" Type="http://schemas.openxmlformats.org/officeDocument/2006/relationships/control" Target="../activeX/activeX103.xml"/><Relationship Id="rId28" Type="http://schemas.openxmlformats.org/officeDocument/2006/relationships/control" Target="../activeX/activeX108.xml"/><Relationship Id="rId10" Type="http://schemas.openxmlformats.org/officeDocument/2006/relationships/control" Target="../activeX/activeX90.xml"/><Relationship Id="rId19" Type="http://schemas.openxmlformats.org/officeDocument/2006/relationships/control" Target="../activeX/activeX99.xml"/><Relationship Id="rId31" Type="http://schemas.openxmlformats.org/officeDocument/2006/relationships/control" Target="../activeX/activeX111.xml"/><Relationship Id="rId4" Type="http://schemas.openxmlformats.org/officeDocument/2006/relationships/control" Target="../activeX/activeX85.xml"/><Relationship Id="rId9" Type="http://schemas.openxmlformats.org/officeDocument/2006/relationships/control" Target="../activeX/activeX89.xml"/><Relationship Id="rId14" Type="http://schemas.openxmlformats.org/officeDocument/2006/relationships/control" Target="../activeX/activeX94.xml"/><Relationship Id="rId22" Type="http://schemas.openxmlformats.org/officeDocument/2006/relationships/control" Target="../activeX/activeX102.xml"/><Relationship Id="rId27" Type="http://schemas.openxmlformats.org/officeDocument/2006/relationships/control" Target="../activeX/activeX107.xml"/><Relationship Id="rId30" Type="http://schemas.openxmlformats.org/officeDocument/2006/relationships/control" Target="../activeX/activeX110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120.xml"/><Relationship Id="rId18" Type="http://schemas.openxmlformats.org/officeDocument/2006/relationships/control" Target="../activeX/activeX125.xml"/><Relationship Id="rId26" Type="http://schemas.openxmlformats.org/officeDocument/2006/relationships/control" Target="../activeX/activeX133.xml"/><Relationship Id="rId3" Type="http://schemas.openxmlformats.org/officeDocument/2006/relationships/vmlDrawing" Target="../drawings/vmlDrawing8.vml"/><Relationship Id="rId21" Type="http://schemas.openxmlformats.org/officeDocument/2006/relationships/control" Target="../activeX/activeX128.xml"/><Relationship Id="rId7" Type="http://schemas.openxmlformats.org/officeDocument/2006/relationships/image" Target="../media/image16.emf"/><Relationship Id="rId12" Type="http://schemas.openxmlformats.org/officeDocument/2006/relationships/control" Target="../activeX/activeX119.xml"/><Relationship Id="rId17" Type="http://schemas.openxmlformats.org/officeDocument/2006/relationships/control" Target="../activeX/activeX124.xml"/><Relationship Id="rId25" Type="http://schemas.openxmlformats.org/officeDocument/2006/relationships/control" Target="../activeX/activeX132.xml"/><Relationship Id="rId33" Type="http://schemas.openxmlformats.org/officeDocument/2006/relationships/control" Target="../activeX/activeX140.xml"/><Relationship Id="rId2" Type="http://schemas.openxmlformats.org/officeDocument/2006/relationships/drawing" Target="../drawings/drawing15.xml"/><Relationship Id="rId16" Type="http://schemas.openxmlformats.org/officeDocument/2006/relationships/control" Target="../activeX/activeX123.xml"/><Relationship Id="rId20" Type="http://schemas.openxmlformats.org/officeDocument/2006/relationships/control" Target="../activeX/activeX127.xml"/><Relationship Id="rId29" Type="http://schemas.openxmlformats.org/officeDocument/2006/relationships/control" Target="../activeX/activeX136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114.xml"/><Relationship Id="rId11" Type="http://schemas.openxmlformats.org/officeDocument/2006/relationships/control" Target="../activeX/activeX118.xml"/><Relationship Id="rId24" Type="http://schemas.openxmlformats.org/officeDocument/2006/relationships/control" Target="../activeX/activeX131.xml"/><Relationship Id="rId32" Type="http://schemas.openxmlformats.org/officeDocument/2006/relationships/control" Target="../activeX/activeX139.xml"/><Relationship Id="rId5" Type="http://schemas.openxmlformats.org/officeDocument/2006/relationships/image" Target="../media/image15.emf"/><Relationship Id="rId15" Type="http://schemas.openxmlformats.org/officeDocument/2006/relationships/control" Target="../activeX/activeX122.xml"/><Relationship Id="rId23" Type="http://schemas.openxmlformats.org/officeDocument/2006/relationships/control" Target="../activeX/activeX130.xml"/><Relationship Id="rId28" Type="http://schemas.openxmlformats.org/officeDocument/2006/relationships/control" Target="../activeX/activeX135.xml"/><Relationship Id="rId10" Type="http://schemas.openxmlformats.org/officeDocument/2006/relationships/control" Target="../activeX/activeX117.xml"/><Relationship Id="rId19" Type="http://schemas.openxmlformats.org/officeDocument/2006/relationships/control" Target="../activeX/activeX126.xml"/><Relationship Id="rId31" Type="http://schemas.openxmlformats.org/officeDocument/2006/relationships/control" Target="../activeX/activeX138.xml"/><Relationship Id="rId4" Type="http://schemas.openxmlformats.org/officeDocument/2006/relationships/control" Target="../activeX/activeX113.xml"/><Relationship Id="rId9" Type="http://schemas.openxmlformats.org/officeDocument/2006/relationships/control" Target="../activeX/activeX116.xml"/><Relationship Id="rId14" Type="http://schemas.openxmlformats.org/officeDocument/2006/relationships/control" Target="../activeX/activeX121.xml"/><Relationship Id="rId22" Type="http://schemas.openxmlformats.org/officeDocument/2006/relationships/control" Target="../activeX/activeX129.xml"/><Relationship Id="rId27" Type="http://schemas.openxmlformats.org/officeDocument/2006/relationships/control" Target="../activeX/activeX134.xml"/><Relationship Id="rId30" Type="http://schemas.openxmlformats.org/officeDocument/2006/relationships/control" Target="../activeX/activeX137.xml"/><Relationship Id="rId8" Type="http://schemas.openxmlformats.org/officeDocument/2006/relationships/control" Target="../activeX/activeX115.xm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148.xml"/><Relationship Id="rId18" Type="http://schemas.openxmlformats.org/officeDocument/2006/relationships/control" Target="../activeX/activeX153.xml"/><Relationship Id="rId26" Type="http://schemas.openxmlformats.org/officeDocument/2006/relationships/control" Target="../activeX/activeX161.xml"/><Relationship Id="rId3" Type="http://schemas.openxmlformats.org/officeDocument/2006/relationships/vmlDrawing" Target="../drawings/vmlDrawing9.vml"/><Relationship Id="rId21" Type="http://schemas.openxmlformats.org/officeDocument/2006/relationships/control" Target="../activeX/activeX156.xml"/><Relationship Id="rId7" Type="http://schemas.openxmlformats.org/officeDocument/2006/relationships/image" Target="../media/image16.emf"/><Relationship Id="rId12" Type="http://schemas.openxmlformats.org/officeDocument/2006/relationships/control" Target="../activeX/activeX147.xml"/><Relationship Id="rId17" Type="http://schemas.openxmlformats.org/officeDocument/2006/relationships/control" Target="../activeX/activeX152.xml"/><Relationship Id="rId25" Type="http://schemas.openxmlformats.org/officeDocument/2006/relationships/control" Target="../activeX/activeX160.xml"/><Relationship Id="rId33" Type="http://schemas.openxmlformats.org/officeDocument/2006/relationships/control" Target="../activeX/activeX168.xml"/><Relationship Id="rId2" Type="http://schemas.openxmlformats.org/officeDocument/2006/relationships/drawing" Target="../drawings/drawing16.xml"/><Relationship Id="rId16" Type="http://schemas.openxmlformats.org/officeDocument/2006/relationships/control" Target="../activeX/activeX151.xml"/><Relationship Id="rId20" Type="http://schemas.openxmlformats.org/officeDocument/2006/relationships/control" Target="../activeX/activeX155.xml"/><Relationship Id="rId29" Type="http://schemas.openxmlformats.org/officeDocument/2006/relationships/control" Target="../activeX/activeX164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142.xml"/><Relationship Id="rId11" Type="http://schemas.openxmlformats.org/officeDocument/2006/relationships/control" Target="../activeX/activeX146.xml"/><Relationship Id="rId24" Type="http://schemas.openxmlformats.org/officeDocument/2006/relationships/control" Target="../activeX/activeX159.xml"/><Relationship Id="rId32" Type="http://schemas.openxmlformats.org/officeDocument/2006/relationships/control" Target="../activeX/activeX167.xml"/><Relationship Id="rId5" Type="http://schemas.openxmlformats.org/officeDocument/2006/relationships/image" Target="../media/image15.emf"/><Relationship Id="rId15" Type="http://schemas.openxmlformats.org/officeDocument/2006/relationships/control" Target="../activeX/activeX150.xml"/><Relationship Id="rId23" Type="http://schemas.openxmlformats.org/officeDocument/2006/relationships/control" Target="../activeX/activeX158.xml"/><Relationship Id="rId28" Type="http://schemas.openxmlformats.org/officeDocument/2006/relationships/control" Target="../activeX/activeX163.xml"/><Relationship Id="rId10" Type="http://schemas.openxmlformats.org/officeDocument/2006/relationships/control" Target="../activeX/activeX145.xml"/><Relationship Id="rId19" Type="http://schemas.openxmlformats.org/officeDocument/2006/relationships/control" Target="../activeX/activeX154.xml"/><Relationship Id="rId31" Type="http://schemas.openxmlformats.org/officeDocument/2006/relationships/control" Target="../activeX/activeX166.xml"/><Relationship Id="rId4" Type="http://schemas.openxmlformats.org/officeDocument/2006/relationships/control" Target="../activeX/activeX141.xml"/><Relationship Id="rId9" Type="http://schemas.openxmlformats.org/officeDocument/2006/relationships/control" Target="../activeX/activeX144.xml"/><Relationship Id="rId14" Type="http://schemas.openxmlformats.org/officeDocument/2006/relationships/control" Target="../activeX/activeX149.xml"/><Relationship Id="rId22" Type="http://schemas.openxmlformats.org/officeDocument/2006/relationships/control" Target="../activeX/activeX157.xml"/><Relationship Id="rId27" Type="http://schemas.openxmlformats.org/officeDocument/2006/relationships/control" Target="../activeX/activeX162.xml"/><Relationship Id="rId30" Type="http://schemas.openxmlformats.org/officeDocument/2006/relationships/control" Target="../activeX/activeX165.xml"/><Relationship Id="rId8" Type="http://schemas.openxmlformats.org/officeDocument/2006/relationships/control" Target="../activeX/activeX143.xm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176.xml"/><Relationship Id="rId18" Type="http://schemas.openxmlformats.org/officeDocument/2006/relationships/control" Target="../activeX/activeX181.xml"/><Relationship Id="rId26" Type="http://schemas.openxmlformats.org/officeDocument/2006/relationships/control" Target="../activeX/activeX189.xml"/><Relationship Id="rId3" Type="http://schemas.openxmlformats.org/officeDocument/2006/relationships/vmlDrawing" Target="../drawings/vmlDrawing10.vml"/><Relationship Id="rId21" Type="http://schemas.openxmlformats.org/officeDocument/2006/relationships/control" Target="../activeX/activeX184.xml"/><Relationship Id="rId7" Type="http://schemas.openxmlformats.org/officeDocument/2006/relationships/image" Target="../media/image16.emf"/><Relationship Id="rId12" Type="http://schemas.openxmlformats.org/officeDocument/2006/relationships/control" Target="../activeX/activeX175.xml"/><Relationship Id="rId17" Type="http://schemas.openxmlformats.org/officeDocument/2006/relationships/control" Target="../activeX/activeX180.xml"/><Relationship Id="rId25" Type="http://schemas.openxmlformats.org/officeDocument/2006/relationships/control" Target="../activeX/activeX188.xml"/><Relationship Id="rId33" Type="http://schemas.openxmlformats.org/officeDocument/2006/relationships/control" Target="../activeX/activeX196.xml"/><Relationship Id="rId2" Type="http://schemas.openxmlformats.org/officeDocument/2006/relationships/drawing" Target="../drawings/drawing17.xml"/><Relationship Id="rId16" Type="http://schemas.openxmlformats.org/officeDocument/2006/relationships/control" Target="../activeX/activeX179.xml"/><Relationship Id="rId20" Type="http://schemas.openxmlformats.org/officeDocument/2006/relationships/control" Target="../activeX/activeX183.xml"/><Relationship Id="rId29" Type="http://schemas.openxmlformats.org/officeDocument/2006/relationships/control" Target="../activeX/activeX192.xml"/><Relationship Id="rId1" Type="http://schemas.openxmlformats.org/officeDocument/2006/relationships/printerSettings" Target="../printerSettings/printerSettings17.bin"/><Relationship Id="rId6" Type="http://schemas.openxmlformats.org/officeDocument/2006/relationships/control" Target="../activeX/activeX170.xml"/><Relationship Id="rId11" Type="http://schemas.openxmlformats.org/officeDocument/2006/relationships/control" Target="../activeX/activeX174.xml"/><Relationship Id="rId24" Type="http://schemas.openxmlformats.org/officeDocument/2006/relationships/control" Target="../activeX/activeX187.xml"/><Relationship Id="rId32" Type="http://schemas.openxmlformats.org/officeDocument/2006/relationships/control" Target="../activeX/activeX195.xml"/><Relationship Id="rId5" Type="http://schemas.openxmlformats.org/officeDocument/2006/relationships/image" Target="../media/image15.emf"/><Relationship Id="rId15" Type="http://schemas.openxmlformats.org/officeDocument/2006/relationships/control" Target="../activeX/activeX178.xml"/><Relationship Id="rId23" Type="http://schemas.openxmlformats.org/officeDocument/2006/relationships/control" Target="../activeX/activeX186.xml"/><Relationship Id="rId28" Type="http://schemas.openxmlformats.org/officeDocument/2006/relationships/control" Target="../activeX/activeX191.xml"/><Relationship Id="rId10" Type="http://schemas.openxmlformats.org/officeDocument/2006/relationships/control" Target="../activeX/activeX173.xml"/><Relationship Id="rId19" Type="http://schemas.openxmlformats.org/officeDocument/2006/relationships/control" Target="../activeX/activeX182.xml"/><Relationship Id="rId31" Type="http://schemas.openxmlformats.org/officeDocument/2006/relationships/control" Target="../activeX/activeX194.xml"/><Relationship Id="rId4" Type="http://schemas.openxmlformats.org/officeDocument/2006/relationships/control" Target="../activeX/activeX169.xml"/><Relationship Id="rId9" Type="http://schemas.openxmlformats.org/officeDocument/2006/relationships/control" Target="../activeX/activeX172.xml"/><Relationship Id="rId14" Type="http://schemas.openxmlformats.org/officeDocument/2006/relationships/control" Target="../activeX/activeX177.xml"/><Relationship Id="rId22" Type="http://schemas.openxmlformats.org/officeDocument/2006/relationships/control" Target="../activeX/activeX185.xml"/><Relationship Id="rId27" Type="http://schemas.openxmlformats.org/officeDocument/2006/relationships/control" Target="../activeX/activeX190.xml"/><Relationship Id="rId30" Type="http://schemas.openxmlformats.org/officeDocument/2006/relationships/control" Target="../activeX/activeX193.xml"/><Relationship Id="rId8" Type="http://schemas.openxmlformats.org/officeDocument/2006/relationships/control" Target="../activeX/activeX171.xm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204.xml"/><Relationship Id="rId18" Type="http://schemas.openxmlformats.org/officeDocument/2006/relationships/control" Target="../activeX/activeX209.xml"/><Relationship Id="rId26" Type="http://schemas.openxmlformats.org/officeDocument/2006/relationships/control" Target="../activeX/activeX217.xml"/><Relationship Id="rId3" Type="http://schemas.openxmlformats.org/officeDocument/2006/relationships/vmlDrawing" Target="../drawings/vmlDrawing11.vml"/><Relationship Id="rId21" Type="http://schemas.openxmlformats.org/officeDocument/2006/relationships/control" Target="../activeX/activeX212.xml"/><Relationship Id="rId7" Type="http://schemas.openxmlformats.org/officeDocument/2006/relationships/image" Target="../media/image16.emf"/><Relationship Id="rId12" Type="http://schemas.openxmlformats.org/officeDocument/2006/relationships/control" Target="../activeX/activeX203.xml"/><Relationship Id="rId17" Type="http://schemas.openxmlformats.org/officeDocument/2006/relationships/control" Target="../activeX/activeX208.xml"/><Relationship Id="rId25" Type="http://schemas.openxmlformats.org/officeDocument/2006/relationships/control" Target="../activeX/activeX216.xml"/><Relationship Id="rId33" Type="http://schemas.openxmlformats.org/officeDocument/2006/relationships/control" Target="../activeX/activeX224.xml"/><Relationship Id="rId2" Type="http://schemas.openxmlformats.org/officeDocument/2006/relationships/drawing" Target="../drawings/drawing18.xml"/><Relationship Id="rId16" Type="http://schemas.openxmlformats.org/officeDocument/2006/relationships/control" Target="../activeX/activeX207.xml"/><Relationship Id="rId20" Type="http://schemas.openxmlformats.org/officeDocument/2006/relationships/control" Target="../activeX/activeX211.xml"/><Relationship Id="rId29" Type="http://schemas.openxmlformats.org/officeDocument/2006/relationships/control" Target="../activeX/activeX220.xml"/><Relationship Id="rId1" Type="http://schemas.openxmlformats.org/officeDocument/2006/relationships/printerSettings" Target="../printerSettings/printerSettings18.bin"/><Relationship Id="rId6" Type="http://schemas.openxmlformats.org/officeDocument/2006/relationships/control" Target="../activeX/activeX198.xml"/><Relationship Id="rId11" Type="http://schemas.openxmlformats.org/officeDocument/2006/relationships/control" Target="../activeX/activeX202.xml"/><Relationship Id="rId24" Type="http://schemas.openxmlformats.org/officeDocument/2006/relationships/control" Target="../activeX/activeX215.xml"/><Relationship Id="rId32" Type="http://schemas.openxmlformats.org/officeDocument/2006/relationships/control" Target="../activeX/activeX223.xml"/><Relationship Id="rId5" Type="http://schemas.openxmlformats.org/officeDocument/2006/relationships/image" Target="../media/image15.emf"/><Relationship Id="rId15" Type="http://schemas.openxmlformats.org/officeDocument/2006/relationships/control" Target="../activeX/activeX206.xml"/><Relationship Id="rId23" Type="http://schemas.openxmlformats.org/officeDocument/2006/relationships/control" Target="../activeX/activeX214.xml"/><Relationship Id="rId28" Type="http://schemas.openxmlformats.org/officeDocument/2006/relationships/control" Target="../activeX/activeX219.xml"/><Relationship Id="rId10" Type="http://schemas.openxmlformats.org/officeDocument/2006/relationships/control" Target="../activeX/activeX201.xml"/><Relationship Id="rId19" Type="http://schemas.openxmlformats.org/officeDocument/2006/relationships/control" Target="../activeX/activeX210.xml"/><Relationship Id="rId31" Type="http://schemas.openxmlformats.org/officeDocument/2006/relationships/control" Target="../activeX/activeX222.xml"/><Relationship Id="rId4" Type="http://schemas.openxmlformats.org/officeDocument/2006/relationships/control" Target="../activeX/activeX197.xml"/><Relationship Id="rId9" Type="http://schemas.openxmlformats.org/officeDocument/2006/relationships/control" Target="../activeX/activeX200.xml"/><Relationship Id="rId14" Type="http://schemas.openxmlformats.org/officeDocument/2006/relationships/control" Target="../activeX/activeX205.xml"/><Relationship Id="rId22" Type="http://schemas.openxmlformats.org/officeDocument/2006/relationships/control" Target="../activeX/activeX213.xml"/><Relationship Id="rId27" Type="http://schemas.openxmlformats.org/officeDocument/2006/relationships/control" Target="../activeX/activeX218.xml"/><Relationship Id="rId30" Type="http://schemas.openxmlformats.org/officeDocument/2006/relationships/control" Target="../activeX/activeX221.xml"/><Relationship Id="rId8" Type="http://schemas.openxmlformats.org/officeDocument/2006/relationships/control" Target="../activeX/activeX199.xm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232.xml"/><Relationship Id="rId18" Type="http://schemas.openxmlformats.org/officeDocument/2006/relationships/control" Target="../activeX/activeX237.xml"/><Relationship Id="rId26" Type="http://schemas.openxmlformats.org/officeDocument/2006/relationships/control" Target="../activeX/activeX245.xml"/><Relationship Id="rId3" Type="http://schemas.openxmlformats.org/officeDocument/2006/relationships/vmlDrawing" Target="../drawings/vmlDrawing12.vml"/><Relationship Id="rId21" Type="http://schemas.openxmlformats.org/officeDocument/2006/relationships/control" Target="../activeX/activeX240.xml"/><Relationship Id="rId7" Type="http://schemas.openxmlformats.org/officeDocument/2006/relationships/image" Target="../media/image16.emf"/><Relationship Id="rId12" Type="http://schemas.openxmlformats.org/officeDocument/2006/relationships/control" Target="../activeX/activeX231.xml"/><Relationship Id="rId17" Type="http://schemas.openxmlformats.org/officeDocument/2006/relationships/control" Target="../activeX/activeX236.xml"/><Relationship Id="rId25" Type="http://schemas.openxmlformats.org/officeDocument/2006/relationships/control" Target="../activeX/activeX244.xml"/><Relationship Id="rId33" Type="http://schemas.openxmlformats.org/officeDocument/2006/relationships/control" Target="../activeX/activeX252.xml"/><Relationship Id="rId2" Type="http://schemas.openxmlformats.org/officeDocument/2006/relationships/drawing" Target="../drawings/drawing19.xml"/><Relationship Id="rId16" Type="http://schemas.openxmlformats.org/officeDocument/2006/relationships/control" Target="../activeX/activeX235.xml"/><Relationship Id="rId20" Type="http://schemas.openxmlformats.org/officeDocument/2006/relationships/control" Target="../activeX/activeX239.xml"/><Relationship Id="rId29" Type="http://schemas.openxmlformats.org/officeDocument/2006/relationships/control" Target="../activeX/activeX248.xml"/><Relationship Id="rId1" Type="http://schemas.openxmlformats.org/officeDocument/2006/relationships/printerSettings" Target="../printerSettings/printerSettings19.bin"/><Relationship Id="rId6" Type="http://schemas.openxmlformats.org/officeDocument/2006/relationships/control" Target="../activeX/activeX226.xml"/><Relationship Id="rId11" Type="http://schemas.openxmlformats.org/officeDocument/2006/relationships/control" Target="../activeX/activeX230.xml"/><Relationship Id="rId24" Type="http://schemas.openxmlformats.org/officeDocument/2006/relationships/control" Target="../activeX/activeX243.xml"/><Relationship Id="rId32" Type="http://schemas.openxmlformats.org/officeDocument/2006/relationships/control" Target="../activeX/activeX251.xml"/><Relationship Id="rId5" Type="http://schemas.openxmlformats.org/officeDocument/2006/relationships/image" Target="../media/image15.emf"/><Relationship Id="rId15" Type="http://schemas.openxmlformats.org/officeDocument/2006/relationships/control" Target="../activeX/activeX234.xml"/><Relationship Id="rId23" Type="http://schemas.openxmlformats.org/officeDocument/2006/relationships/control" Target="../activeX/activeX242.xml"/><Relationship Id="rId28" Type="http://schemas.openxmlformats.org/officeDocument/2006/relationships/control" Target="../activeX/activeX247.xml"/><Relationship Id="rId10" Type="http://schemas.openxmlformats.org/officeDocument/2006/relationships/control" Target="../activeX/activeX229.xml"/><Relationship Id="rId19" Type="http://schemas.openxmlformats.org/officeDocument/2006/relationships/control" Target="../activeX/activeX238.xml"/><Relationship Id="rId31" Type="http://schemas.openxmlformats.org/officeDocument/2006/relationships/control" Target="../activeX/activeX250.xml"/><Relationship Id="rId4" Type="http://schemas.openxmlformats.org/officeDocument/2006/relationships/control" Target="../activeX/activeX225.xml"/><Relationship Id="rId9" Type="http://schemas.openxmlformats.org/officeDocument/2006/relationships/control" Target="../activeX/activeX228.xml"/><Relationship Id="rId14" Type="http://schemas.openxmlformats.org/officeDocument/2006/relationships/control" Target="../activeX/activeX233.xml"/><Relationship Id="rId22" Type="http://schemas.openxmlformats.org/officeDocument/2006/relationships/control" Target="../activeX/activeX241.xml"/><Relationship Id="rId27" Type="http://schemas.openxmlformats.org/officeDocument/2006/relationships/control" Target="../activeX/activeX246.xml"/><Relationship Id="rId30" Type="http://schemas.openxmlformats.org/officeDocument/2006/relationships/control" Target="../activeX/activeX249.xml"/><Relationship Id="rId8" Type="http://schemas.openxmlformats.org/officeDocument/2006/relationships/control" Target="../activeX/activeX227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260.xml"/><Relationship Id="rId18" Type="http://schemas.openxmlformats.org/officeDocument/2006/relationships/control" Target="../activeX/activeX265.xml"/><Relationship Id="rId26" Type="http://schemas.openxmlformats.org/officeDocument/2006/relationships/control" Target="../activeX/activeX273.xml"/><Relationship Id="rId3" Type="http://schemas.openxmlformats.org/officeDocument/2006/relationships/vmlDrawing" Target="../drawings/vmlDrawing13.vml"/><Relationship Id="rId21" Type="http://schemas.openxmlformats.org/officeDocument/2006/relationships/control" Target="../activeX/activeX268.xml"/><Relationship Id="rId7" Type="http://schemas.openxmlformats.org/officeDocument/2006/relationships/image" Target="../media/image16.emf"/><Relationship Id="rId12" Type="http://schemas.openxmlformats.org/officeDocument/2006/relationships/control" Target="../activeX/activeX259.xml"/><Relationship Id="rId17" Type="http://schemas.openxmlformats.org/officeDocument/2006/relationships/control" Target="../activeX/activeX264.xml"/><Relationship Id="rId25" Type="http://schemas.openxmlformats.org/officeDocument/2006/relationships/control" Target="../activeX/activeX272.xml"/><Relationship Id="rId33" Type="http://schemas.openxmlformats.org/officeDocument/2006/relationships/control" Target="../activeX/activeX280.xml"/><Relationship Id="rId2" Type="http://schemas.openxmlformats.org/officeDocument/2006/relationships/drawing" Target="../drawings/drawing20.xml"/><Relationship Id="rId16" Type="http://schemas.openxmlformats.org/officeDocument/2006/relationships/control" Target="../activeX/activeX263.xml"/><Relationship Id="rId20" Type="http://schemas.openxmlformats.org/officeDocument/2006/relationships/control" Target="../activeX/activeX267.xml"/><Relationship Id="rId29" Type="http://schemas.openxmlformats.org/officeDocument/2006/relationships/control" Target="../activeX/activeX276.xml"/><Relationship Id="rId1" Type="http://schemas.openxmlformats.org/officeDocument/2006/relationships/printerSettings" Target="../printerSettings/printerSettings20.bin"/><Relationship Id="rId6" Type="http://schemas.openxmlformats.org/officeDocument/2006/relationships/control" Target="../activeX/activeX254.xml"/><Relationship Id="rId11" Type="http://schemas.openxmlformats.org/officeDocument/2006/relationships/control" Target="../activeX/activeX258.xml"/><Relationship Id="rId24" Type="http://schemas.openxmlformats.org/officeDocument/2006/relationships/control" Target="../activeX/activeX271.xml"/><Relationship Id="rId32" Type="http://schemas.openxmlformats.org/officeDocument/2006/relationships/control" Target="../activeX/activeX279.xml"/><Relationship Id="rId5" Type="http://schemas.openxmlformats.org/officeDocument/2006/relationships/image" Target="../media/image15.emf"/><Relationship Id="rId15" Type="http://schemas.openxmlformats.org/officeDocument/2006/relationships/control" Target="../activeX/activeX262.xml"/><Relationship Id="rId23" Type="http://schemas.openxmlformats.org/officeDocument/2006/relationships/control" Target="../activeX/activeX270.xml"/><Relationship Id="rId28" Type="http://schemas.openxmlformats.org/officeDocument/2006/relationships/control" Target="../activeX/activeX275.xml"/><Relationship Id="rId10" Type="http://schemas.openxmlformats.org/officeDocument/2006/relationships/control" Target="../activeX/activeX257.xml"/><Relationship Id="rId19" Type="http://schemas.openxmlformats.org/officeDocument/2006/relationships/control" Target="../activeX/activeX266.xml"/><Relationship Id="rId31" Type="http://schemas.openxmlformats.org/officeDocument/2006/relationships/control" Target="../activeX/activeX278.xml"/><Relationship Id="rId4" Type="http://schemas.openxmlformats.org/officeDocument/2006/relationships/control" Target="../activeX/activeX253.xml"/><Relationship Id="rId9" Type="http://schemas.openxmlformats.org/officeDocument/2006/relationships/control" Target="../activeX/activeX256.xml"/><Relationship Id="rId14" Type="http://schemas.openxmlformats.org/officeDocument/2006/relationships/control" Target="../activeX/activeX261.xml"/><Relationship Id="rId22" Type="http://schemas.openxmlformats.org/officeDocument/2006/relationships/control" Target="../activeX/activeX269.xml"/><Relationship Id="rId27" Type="http://schemas.openxmlformats.org/officeDocument/2006/relationships/control" Target="../activeX/activeX274.xml"/><Relationship Id="rId30" Type="http://schemas.openxmlformats.org/officeDocument/2006/relationships/control" Target="../activeX/activeX277.xml"/><Relationship Id="rId8" Type="http://schemas.openxmlformats.org/officeDocument/2006/relationships/control" Target="../activeX/activeX255.xm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288.xml"/><Relationship Id="rId18" Type="http://schemas.openxmlformats.org/officeDocument/2006/relationships/control" Target="../activeX/activeX293.xml"/><Relationship Id="rId26" Type="http://schemas.openxmlformats.org/officeDocument/2006/relationships/control" Target="../activeX/activeX301.xml"/><Relationship Id="rId3" Type="http://schemas.openxmlformats.org/officeDocument/2006/relationships/vmlDrawing" Target="../drawings/vmlDrawing14.vml"/><Relationship Id="rId21" Type="http://schemas.openxmlformats.org/officeDocument/2006/relationships/control" Target="../activeX/activeX296.xml"/><Relationship Id="rId7" Type="http://schemas.openxmlformats.org/officeDocument/2006/relationships/image" Target="../media/image16.emf"/><Relationship Id="rId12" Type="http://schemas.openxmlformats.org/officeDocument/2006/relationships/control" Target="../activeX/activeX287.xml"/><Relationship Id="rId17" Type="http://schemas.openxmlformats.org/officeDocument/2006/relationships/control" Target="../activeX/activeX292.xml"/><Relationship Id="rId25" Type="http://schemas.openxmlformats.org/officeDocument/2006/relationships/control" Target="../activeX/activeX300.xml"/><Relationship Id="rId33" Type="http://schemas.openxmlformats.org/officeDocument/2006/relationships/control" Target="../activeX/activeX308.xml"/><Relationship Id="rId2" Type="http://schemas.openxmlformats.org/officeDocument/2006/relationships/drawing" Target="../drawings/drawing21.xml"/><Relationship Id="rId16" Type="http://schemas.openxmlformats.org/officeDocument/2006/relationships/control" Target="../activeX/activeX291.xml"/><Relationship Id="rId20" Type="http://schemas.openxmlformats.org/officeDocument/2006/relationships/control" Target="../activeX/activeX295.xml"/><Relationship Id="rId29" Type="http://schemas.openxmlformats.org/officeDocument/2006/relationships/control" Target="../activeX/activeX304.xml"/><Relationship Id="rId1" Type="http://schemas.openxmlformats.org/officeDocument/2006/relationships/printerSettings" Target="../printerSettings/printerSettings21.bin"/><Relationship Id="rId6" Type="http://schemas.openxmlformats.org/officeDocument/2006/relationships/control" Target="../activeX/activeX282.xml"/><Relationship Id="rId11" Type="http://schemas.openxmlformats.org/officeDocument/2006/relationships/control" Target="../activeX/activeX286.xml"/><Relationship Id="rId24" Type="http://schemas.openxmlformats.org/officeDocument/2006/relationships/control" Target="../activeX/activeX299.xml"/><Relationship Id="rId32" Type="http://schemas.openxmlformats.org/officeDocument/2006/relationships/control" Target="../activeX/activeX307.xml"/><Relationship Id="rId5" Type="http://schemas.openxmlformats.org/officeDocument/2006/relationships/image" Target="../media/image15.emf"/><Relationship Id="rId15" Type="http://schemas.openxmlformats.org/officeDocument/2006/relationships/control" Target="../activeX/activeX290.xml"/><Relationship Id="rId23" Type="http://schemas.openxmlformats.org/officeDocument/2006/relationships/control" Target="../activeX/activeX298.xml"/><Relationship Id="rId28" Type="http://schemas.openxmlformats.org/officeDocument/2006/relationships/control" Target="../activeX/activeX303.xml"/><Relationship Id="rId10" Type="http://schemas.openxmlformats.org/officeDocument/2006/relationships/control" Target="../activeX/activeX285.xml"/><Relationship Id="rId19" Type="http://schemas.openxmlformats.org/officeDocument/2006/relationships/control" Target="../activeX/activeX294.xml"/><Relationship Id="rId31" Type="http://schemas.openxmlformats.org/officeDocument/2006/relationships/control" Target="../activeX/activeX306.xml"/><Relationship Id="rId4" Type="http://schemas.openxmlformats.org/officeDocument/2006/relationships/control" Target="../activeX/activeX281.xml"/><Relationship Id="rId9" Type="http://schemas.openxmlformats.org/officeDocument/2006/relationships/control" Target="../activeX/activeX284.xml"/><Relationship Id="rId14" Type="http://schemas.openxmlformats.org/officeDocument/2006/relationships/control" Target="../activeX/activeX289.xml"/><Relationship Id="rId22" Type="http://schemas.openxmlformats.org/officeDocument/2006/relationships/control" Target="../activeX/activeX297.xml"/><Relationship Id="rId27" Type="http://schemas.openxmlformats.org/officeDocument/2006/relationships/control" Target="../activeX/activeX302.xml"/><Relationship Id="rId30" Type="http://schemas.openxmlformats.org/officeDocument/2006/relationships/control" Target="../activeX/activeX305.xml"/><Relationship Id="rId8" Type="http://schemas.openxmlformats.org/officeDocument/2006/relationships/control" Target="../activeX/activeX28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17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7.xml"/><Relationship Id="rId18" Type="http://schemas.openxmlformats.org/officeDocument/2006/relationships/ctrlProp" Target="../ctrlProps/ctrlProp22.xml"/><Relationship Id="rId26" Type="http://schemas.openxmlformats.org/officeDocument/2006/relationships/ctrlProp" Target="../ctrlProps/ctrlProp30.xml"/><Relationship Id="rId39" Type="http://schemas.openxmlformats.org/officeDocument/2006/relationships/ctrlProp" Target="../ctrlProps/ctrlProp43.xml"/><Relationship Id="rId21" Type="http://schemas.openxmlformats.org/officeDocument/2006/relationships/ctrlProp" Target="../ctrlProps/ctrlProp25.xml"/><Relationship Id="rId34" Type="http://schemas.openxmlformats.org/officeDocument/2006/relationships/ctrlProp" Target="../ctrlProps/ctrlProp38.xml"/><Relationship Id="rId42" Type="http://schemas.openxmlformats.org/officeDocument/2006/relationships/ctrlProp" Target="../ctrlProps/ctrlProp46.xml"/><Relationship Id="rId47" Type="http://schemas.openxmlformats.org/officeDocument/2006/relationships/ctrlProp" Target="../ctrlProps/ctrlProp51.xml"/><Relationship Id="rId50" Type="http://schemas.openxmlformats.org/officeDocument/2006/relationships/ctrlProp" Target="../ctrlProps/ctrlProp54.xml"/><Relationship Id="rId55" Type="http://schemas.openxmlformats.org/officeDocument/2006/relationships/ctrlProp" Target="../ctrlProps/ctrlProp59.xml"/><Relationship Id="rId7" Type="http://schemas.openxmlformats.org/officeDocument/2006/relationships/ctrlProp" Target="../ctrlProps/ctrlProp11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0.xml"/><Relationship Id="rId29" Type="http://schemas.openxmlformats.org/officeDocument/2006/relationships/ctrlProp" Target="../ctrlProps/ctrlProp33.xml"/><Relationship Id="rId11" Type="http://schemas.openxmlformats.org/officeDocument/2006/relationships/ctrlProp" Target="../ctrlProps/ctrlProp15.xml"/><Relationship Id="rId24" Type="http://schemas.openxmlformats.org/officeDocument/2006/relationships/ctrlProp" Target="../ctrlProps/ctrlProp28.xml"/><Relationship Id="rId32" Type="http://schemas.openxmlformats.org/officeDocument/2006/relationships/ctrlProp" Target="../ctrlProps/ctrlProp36.xml"/><Relationship Id="rId37" Type="http://schemas.openxmlformats.org/officeDocument/2006/relationships/ctrlProp" Target="../ctrlProps/ctrlProp41.xml"/><Relationship Id="rId40" Type="http://schemas.openxmlformats.org/officeDocument/2006/relationships/ctrlProp" Target="../ctrlProps/ctrlProp44.xml"/><Relationship Id="rId45" Type="http://schemas.openxmlformats.org/officeDocument/2006/relationships/ctrlProp" Target="../ctrlProps/ctrlProp49.xml"/><Relationship Id="rId53" Type="http://schemas.openxmlformats.org/officeDocument/2006/relationships/ctrlProp" Target="../ctrlProps/ctrlProp57.xml"/><Relationship Id="rId5" Type="http://schemas.openxmlformats.org/officeDocument/2006/relationships/ctrlProp" Target="../ctrlProps/ctrlProp9.xml"/><Relationship Id="rId10" Type="http://schemas.openxmlformats.org/officeDocument/2006/relationships/ctrlProp" Target="../ctrlProps/ctrlProp14.xml"/><Relationship Id="rId19" Type="http://schemas.openxmlformats.org/officeDocument/2006/relationships/ctrlProp" Target="../ctrlProps/ctrlProp23.xml"/><Relationship Id="rId31" Type="http://schemas.openxmlformats.org/officeDocument/2006/relationships/ctrlProp" Target="../ctrlProps/ctrlProp35.xml"/><Relationship Id="rId44" Type="http://schemas.openxmlformats.org/officeDocument/2006/relationships/ctrlProp" Target="../ctrlProps/ctrlProp48.xml"/><Relationship Id="rId52" Type="http://schemas.openxmlformats.org/officeDocument/2006/relationships/ctrlProp" Target="../ctrlProps/ctrlProp56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Relationship Id="rId22" Type="http://schemas.openxmlformats.org/officeDocument/2006/relationships/ctrlProp" Target="../ctrlProps/ctrlProp26.xml"/><Relationship Id="rId27" Type="http://schemas.openxmlformats.org/officeDocument/2006/relationships/ctrlProp" Target="../ctrlProps/ctrlProp31.xml"/><Relationship Id="rId30" Type="http://schemas.openxmlformats.org/officeDocument/2006/relationships/ctrlProp" Target="../ctrlProps/ctrlProp34.xml"/><Relationship Id="rId35" Type="http://schemas.openxmlformats.org/officeDocument/2006/relationships/ctrlProp" Target="../ctrlProps/ctrlProp39.xml"/><Relationship Id="rId43" Type="http://schemas.openxmlformats.org/officeDocument/2006/relationships/ctrlProp" Target="../ctrlProps/ctrlProp47.xml"/><Relationship Id="rId48" Type="http://schemas.openxmlformats.org/officeDocument/2006/relationships/ctrlProp" Target="../ctrlProps/ctrlProp52.xml"/><Relationship Id="rId8" Type="http://schemas.openxmlformats.org/officeDocument/2006/relationships/ctrlProp" Target="../ctrlProps/ctrlProp12.xml"/><Relationship Id="rId51" Type="http://schemas.openxmlformats.org/officeDocument/2006/relationships/ctrlProp" Target="../ctrlProps/ctrlProp55.xml"/><Relationship Id="rId3" Type="http://schemas.openxmlformats.org/officeDocument/2006/relationships/vmlDrawing" Target="../drawings/vmlDrawing2.vml"/><Relationship Id="rId12" Type="http://schemas.openxmlformats.org/officeDocument/2006/relationships/ctrlProp" Target="../ctrlProps/ctrlProp16.xml"/><Relationship Id="rId17" Type="http://schemas.openxmlformats.org/officeDocument/2006/relationships/ctrlProp" Target="../ctrlProps/ctrlProp21.xml"/><Relationship Id="rId25" Type="http://schemas.openxmlformats.org/officeDocument/2006/relationships/ctrlProp" Target="../ctrlProps/ctrlProp29.xml"/><Relationship Id="rId33" Type="http://schemas.openxmlformats.org/officeDocument/2006/relationships/ctrlProp" Target="../ctrlProps/ctrlProp37.xml"/><Relationship Id="rId38" Type="http://schemas.openxmlformats.org/officeDocument/2006/relationships/ctrlProp" Target="../ctrlProps/ctrlProp42.xml"/><Relationship Id="rId46" Type="http://schemas.openxmlformats.org/officeDocument/2006/relationships/ctrlProp" Target="../ctrlProps/ctrlProp50.xml"/><Relationship Id="rId20" Type="http://schemas.openxmlformats.org/officeDocument/2006/relationships/ctrlProp" Target="../ctrlProps/ctrlProp24.xml"/><Relationship Id="rId41" Type="http://schemas.openxmlformats.org/officeDocument/2006/relationships/ctrlProp" Target="../ctrlProps/ctrlProp45.xml"/><Relationship Id="rId54" Type="http://schemas.openxmlformats.org/officeDocument/2006/relationships/ctrlProp" Target="../ctrlProps/ctrlProp58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0.xml"/><Relationship Id="rId15" Type="http://schemas.openxmlformats.org/officeDocument/2006/relationships/ctrlProp" Target="../ctrlProps/ctrlProp19.xml"/><Relationship Id="rId23" Type="http://schemas.openxmlformats.org/officeDocument/2006/relationships/ctrlProp" Target="../ctrlProps/ctrlProp27.xml"/><Relationship Id="rId28" Type="http://schemas.openxmlformats.org/officeDocument/2006/relationships/ctrlProp" Target="../ctrlProps/ctrlProp32.xml"/><Relationship Id="rId36" Type="http://schemas.openxmlformats.org/officeDocument/2006/relationships/ctrlProp" Target="../ctrlProps/ctrlProp40.xml"/><Relationship Id="rId49" Type="http://schemas.openxmlformats.org/officeDocument/2006/relationships/ctrlProp" Target="../ctrlProps/ctrlProp5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4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6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62.xml"/><Relationship Id="rId5" Type="http://schemas.openxmlformats.org/officeDocument/2006/relationships/ctrlProp" Target="../ctrlProps/ctrlProp61.xml"/><Relationship Id="rId4" Type="http://schemas.openxmlformats.org/officeDocument/2006/relationships/ctrlProp" Target="../ctrlProps/ctrlProp60.xml"/><Relationship Id="rId9" Type="http://schemas.openxmlformats.org/officeDocument/2006/relationships/ctrlProp" Target="../ctrlProps/ctrlProp6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>
    <tabColor theme="8" tint="0.59999389629810485"/>
    <pageSetUpPr fitToPage="1"/>
  </sheetPr>
  <dimension ref="A1:AB73"/>
  <sheetViews>
    <sheetView tabSelected="1" topLeftCell="A4" zoomScaleNormal="100" workbookViewId="0">
      <selection activeCell="J12" sqref="J12:O12"/>
    </sheetView>
  </sheetViews>
  <sheetFormatPr defaultRowHeight="14.25" x14ac:dyDescent="0.2"/>
  <cols>
    <col min="1" max="2" width="4.375" customWidth="1"/>
    <col min="3" max="3" width="19.375" bestFit="1" customWidth="1"/>
    <col min="4" max="4" width="1.625" customWidth="1"/>
    <col min="5" max="5" width="5.125" customWidth="1"/>
    <col min="6" max="6" width="7.625" customWidth="1"/>
    <col min="7" max="7" width="5" customWidth="1"/>
    <col min="8" max="8" width="6.75" customWidth="1"/>
    <col min="9" max="9" width="5.75" customWidth="1"/>
    <col min="10" max="10" width="5.125" customWidth="1"/>
    <col min="11" max="11" width="12.5" customWidth="1"/>
    <col min="12" max="12" width="6.125" customWidth="1"/>
    <col min="13" max="13" width="14.375" customWidth="1"/>
    <col min="14" max="14" width="6.875" customWidth="1"/>
    <col min="15" max="15" width="16.25" customWidth="1"/>
    <col min="16" max="16" width="2.75" customWidth="1"/>
  </cols>
  <sheetData>
    <row r="1" spans="1:16" ht="15" x14ac:dyDescent="0.25">
      <c r="A1" s="618" t="s">
        <v>451</v>
      </c>
      <c r="B1" s="618"/>
      <c r="C1" s="618"/>
      <c r="D1" s="277"/>
      <c r="E1" s="277"/>
      <c r="F1" s="277"/>
      <c r="G1" s="277"/>
      <c r="H1" s="277"/>
      <c r="I1" s="277"/>
      <c r="J1" s="277"/>
      <c r="K1" s="277"/>
      <c r="L1" s="277"/>
      <c r="M1" s="278" t="s">
        <v>452</v>
      </c>
      <c r="N1" s="278"/>
      <c r="O1" s="277"/>
      <c r="P1" s="182"/>
    </row>
    <row r="2" spans="1:16" ht="15.75" thickBot="1" x14ac:dyDescent="0.3">
      <c r="A2" s="282"/>
      <c r="B2" s="281"/>
      <c r="C2" s="66"/>
      <c r="D2" s="66"/>
      <c r="E2" s="66"/>
      <c r="F2" s="66"/>
      <c r="G2" s="66"/>
      <c r="H2" s="66"/>
      <c r="I2" s="66"/>
      <c r="J2" s="66"/>
      <c r="K2" s="67"/>
      <c r="L2" s="66"/>
      <c r="M2" s="645" t="s">
        <v>453</v>
      </c>
      <c r="N2" s="646"/>
      <c r="O2" s="647"/>
      <c r="P2" s="182"/>
    </row>
    <row r="3" spans="1:16" ht="16.5" thickBot="1" x14ac:dyDescent="0.3">
      <c r="A3" s="178"/>
      <c r="B3" s="71"/>
      <c r="C3" s="71"/>
      <c r="D3" s="71"/>
      <c r="E3" s="71"/>
      <c r="F3" s="71"/>
      <c r="G3" s="71"/>
      <c r="H3" s="71"/>
      <c r="I3" s="71"/>
      <c r="J3" s="71"/>
      <c r="K3" s="179"/>
      <c r="L3" s="180"/>
      <c r="M3" s="648"/>
      <c r="N3" s="649"/>
      <c r="O3" s="650"/>
      <c r="P3" s="182"/>
    </row>
    <row r="4" spans="1:16" ht="15" x14ac:dyDescent="0.25">
      <c r="A4" s="178"/>
      <c r="B4" s="71"/>
      <c r="C4" s="264"/>
      <c r="D4" s="18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182"/>
    </row>
    <row r="5" spans="1:16" ht="18" x14ac:dyDescent="0.25">
      <c r="A5" s="178"/>
      <c r="B5" s="71"/>
      <c r="C5" s="651" t="s">
        <v>454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182"/>
    </row>
    <row r="6" spans="1:16" ht="18" x14ac:dyDescent="0.25">
      <c r="A6" s="178"/>
      <c r="B6" s="71"/>
      <c r="C6" s="651" t="s">
        <v>455</v>
      </c>
      <c r="D6" s="651"/>
      <c r="E6" s="651"/>
      <c r="F6" s="651"/>
      <c r="G6" s="651"/>
      <c r="H6" s="651"/>
      <c r="I6" s="651"/>
      <c r="J6" s="651"/>
      <c r="K6" s="651"/>
      <c r="L6" s="651"/>
      <c r="M6" s="651"/>
      <c r="N6" s="651"/>
      <c r="O6" s="651"/>
      <c r="P6" s="182"/>
    </row>
    <row r="7" spans="1:16" ht="18" x14ac:dyDescent="0.25">
      <c r="A7" s="178"/>
      <c r="B7" s="71"/>
      <c r="C7" s="652" t="s">
        <v>456</v>
      </c>
      <c r="D7" s="652"/>
      <c r="E7" s="652"/>
      <c r="F7" s="652"/>
      <c r="G7" s="652"/>
      <c r="H7" s="652"/>
      <c r="I7" s="652"/>
      <c r="J7" s="652"/>
      <c r="K7" s="652"/>
      <c r="L7" s="652"/>
      <c r="M7" s="652"/>
      <c r="N7" s="652"/>
      <c r="O7" s="652"/>
      <c r="P7" s="182"/>
    </row>
    <row r="8" spans="1:16" ht="15" x14ac:dyDescent="0.25">
      <c r="A8" s="178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182"/>
    </row>
    <row r="9" spans="1:16" ht="15.75" x14ac:dyDescent="0.25">
      <c r="A9" s="178"/>
      <c r="B9" s="183" t="s">
        <v>136</v>
      </c>
      <c r="C9" s="261"/>
      <c r="D9" s="71"/>
      <c r="E9" s="71"/>
      <c r="F9" s="71"/>
      <c r="G9" s="71"/>
      <c r="H9" s="183"/>
      <c r="I9" s="184"/>
      <c r="J9" s="184"/>
      <c r="K9" s="71"/>
      <c r="L9" s="71"/>
      <c r="M9" s="181"/>
      <c r="N9" s="181"/>
      <c r="O9" s="71"/>
      <c r="P9" s="182"/>
    </row>
    <row r="10" spans="1:16" ht="15.75" x14ac:dyDescent="0.25">
      <c r="A10" s="178"/>
      <c r="B10" s="409" t="s">
        <v>457</v>
      </c>
      <c r="C10" s="410"/>
      <c r="D10" s="71"/>
      <c r="E10" s="71"/>
      <c r="F10" s="71"/>
      <c r="G10" s="71"/>
      <c r="H10" s="69"/>
      <c r="I10" s="183" t="s">
        <v>13</v>
      </c>
      <c r="J10" s="185"/>
      <c r="K10" s="185"/>
      <c r="L10" s="185"/>
      <c r="M10" s="259"/>
      <c r="N10" s="259"/>
      <c r="O10" s="185"/>
      <c r="P10" s="182"/>
    </row>
    <row r="11" spans="1:16" ht="15.75" x14ac:dyDescent="0.25">
      <c r="A11" s="178"/>
      <c r="B11" s="261" t="s">
        <v>458</v>
      </c>
      <c r="C11" s="261"/>
      <c r="D11" s="71"/>
      <c r="E11" s="71"/>
      <c r="F11" s="71"/>
      <c r="G11" s="71"/>
      <c r="H11" s="621">
        <v>10001</v>
      </c>
      <c r="I11" s="75" t="s">
        <v>94</v>
      </c>
      <c r="J11" s="75"/>
      <c r="K11" s="10"/>
      <c r="L11" s="10"/>
      <c r="M11" s="10"/>
      <c r="N11" s="10"/>
      <c r="O11" s="10"/>
      <c r="P11" s="182"/>
    </row>
    <row r="12" spans="1:16" ht="17.25" x14ac:dyDescent="0.25">
      <c r="A12" s="261"/>
      <c r="B12" s="261" t="s">
        <v>459</v>
      </c>
      <c r="C12" s="261"/>
      <c r="D12" s="261"/>
      <c r="E12" s="261"/>
      <c r="F12" s="261"/>
      <c r="G12" s="71"/>
      <c r="H12" s="621"/>
      <c r="I12" s="399">
        <v>0</v>
      </c>
      <c r="J12" s="631"/>
      <c r="K12" s="631"/>
      <c r="L12" s="631"/>
      <c r="M12" s="631"/>
      <c r="N12" s="631"/>
      <c r="O12" s="631"/>
      <c r="P12" s="182"/>
    </row>
    <row r="13" spans="1:16" ht="15.75" x14ac:dyDescent="0.25">
      <c r="A13" s="178"/>
      <c r="B13" s="261"/>
      <c r="C13" s="261"/>
      <c r="D13" s="71"/>
      <c r="E13" s="177"/>
      <c r="F13" s="177"/>
      <c r="G13" s="177"/>
      <c r="H13" s="621">
        <v>10002</v>
      </c>
      <c r="I13" s="75" t="s">
        <v>95</v>
      </c>
      <c r="J13" s="10"/>
      <c r="K13" s="10"/>
      <c r="L13" s="10"/>
      <c r="M13" s="10"/>
      <c r="N13" s="10"/>
      <c r="O13" s="10"/>
      <c r="P13" s="182"/>
    </row>
    <row r="14" spans="1:16" ht="17.25" x14ac:dyDescent="0.25">
      <c r="A14" s="178"/>
      <c r="B14" s="183" t="s">
        <v>460</v>
      </c>
      <c r="C14" s="261"/>
      <c r="D14" s="71"/>
      <c r="E14" s="177"/>
      <c r="F14" s="177"/>
      <c r="G14" s="177"/>
      <c r="H14" s="621"/>
      <c r="I14" s="77">
        <v>0</v>
      </c>
      <c r="J14" s="632"/>
      <c r="K14" s="632"/>
      <c r="L14" s="632"/>
      <c r="M14" s="632"/>
      <c r="N14" s="632"/>
      <c r="O14" s="632"/>
      <c r="P14" s="182"/>
    </row>
    <row r="15" spans="1:16" ht="15.75" x14ac:dyDescent="0.25">
      <c r="A15" s="178"/>
      <c r="B15" s="261" t="s">
        <v>461</v>
      </c>
      <c r="C15" s="261"/>
      <c r="D15" s="71"/>
      <c r="E15" s="177"/>
      <c r="F15" s="177"/>
      <c r="G15" s="177"/>
      <c r="H15" s="621">
        <v>10003</v>
      </c>
      <c r="I15" s="75" t="s">
        <v>96</v>
      </c>
      <c r="J15" s="10"/>
      <c r="K15" s="10"/>
      <c r="L15" s="10"/>
      <c r="M15" s="10"/>
      <c r="N15" s="10"/>
      <c r="O15" s="10"/>
      <c r="P15" s="182"/>
    </row>
    <row r="16" spans="1:16" ht="17.25" x14ac:dyDescent="0.25">
      <c r="A16" s="178"/>
      <c r="B16" s="261" t="s">
        <v>432</v>
      </c>
      <c r="C16" s="261"/>
      <c r="D16" s="71"/>
      <c r="E16" s="177"/>
      <c r="F16" s="177"/>
      <c r="G16" s="177"/>
      <c r="H16" s="621"/>
      <c r="I16" s="77">
        <v>0</v>
      </c>
      <c r="J16" s="631"/>
      <c r="K16" s="631"/>
      <c r="L16" s="631"/>
      <c r="M16" s="631"/>
      <c r="N16" s="631"/>
      <c r="O16" s="631"/>
      <c r="P16" s="182"/>
    </row>
    <row r="17" spans="1:22" ht="18.75" x14ac:dyDescent="0.25">
      <c r="A17" s="178"/>
      <c r="B17" s="183"/>
      <c r="C17" s="261"/>
      <c r="D17" s="71"/>
      <c r="E17" s="177"/>
      <c r="F17" s="177"/>
      <c r="G17" s="177"/>
      <c r="H17" s="621">
        <v>10004</v>
      </c>
      <c r="I17" s="76" t="s">
        <v>137</v>
      </c>
      <c r="J17" s="75"/>
      <c r="K17" s="75"/>
      <c r="L17" s="403" t="s">
        <v>141</v>
      </c>
      <c r="M17" s="75" t="s">
        <v>138</v>
      </c>
      <c r="N17" s="404" t="s">
        <v>142</v>
      </c>
      <c r="O17" s="75" t="s">
        <v>139</v>
      </c>
      <c r="P17" s="182"/>
    </row>
    <row r="18" spans="1:22" ht="17.25" x14ac:dyDescent="0.25">
      <c r="A18" s="178"/>
      <c r="B18" s="183" t="s">
        <v>462</v>
      </c>
      <c r="C18" s="261"/>
      <c r="D18" s="71"/>
      <c r="E18" s="177"/>
      <c r="F18" s="177"/>
      <c r="G18" s="177"/>
      <c r="H18" s="621"/>
      <c r="I18" s="400">
        <v>0</v>
      </c>
      <c r="J18" s="630"/>
      <c r="K18" s="630"/>
      <c r="L18" s="70"/>
      <c r="M18" s="401"/>
      <c r="N18" s="70"/>
      <c r="O18" s="402"/>
      <c r="P18" s="182"/>
      <c r="R18" s="412"/>
      <c r="S18" s="413"/>
      <c r="T18" s="299"/>
      <c r="U18" s="299"/>
      <c r="V18" s="299"/>
    </row>
    <row r="19" spans="1:22" ht="15.75" x14ac:dyDescent="0.25">
      <c r="A19" s="178"/>
      <c r="B19" s="261" t="s">
        <v>14</v>
      </c>
      <c r="C19" s="261"/>
      <c r="D19" s="71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260"/>
      <c r="P19" s="182"/>
      <c r="R19" s="413"/>
      <c r="S19" s="413"/>
      <c r="T19" s="299"/>
      <c r="U19" s="414"/>
      <c r="V19" s="414"/>
    </row>
    <row r="20" spans="1:22" ht="15.75" x14ac:dyDescent="0.25">
      <c r="A20" s="178"/>
      <c r="B20" s="261"/>
      <c r="C20" s="261"/>
      <c r="D20" s="71"/>
      <c r="E20" s="177"/>
      <c r="F20" s="177"/>
      <c r="G20" s="177"/>
      <c r="H20" s="183"/>
      <c r="I20" s="187"/>
      <c r="J20" s="187"/>
      <c r="K20" s="187"/>
      <c r="L20" s="71"/>
      <c r="M20" s="186"/>
      <c r="N20" s="186"/>
      <c r="O20" s="185"/>
      <c r="P20" s="182"/>
      <c r="R20" s="413"/>
      <c r="S20" s="413"/>
      <c r="T20" s="299"/>
      <c r="U20" s="414"/>
      <c r="V20" s="414"/>
    </row>
    <row r="21" spans="1:22" ht="15.75" x14ac:dyDescent="0.25">
      <c r="A21" s="178"/>
      <c r="B21" s="183" t="s">
        <v>463</v>
      </c>
      <c r="C21" s="261"/>
      <c r="D21" s="71"/>
      <c r="E21" s="177"/>
      <c r="F21" s="177"/>
      <c r="G21" s="177"/>
      <c r="H21" s="187"/>
      <c r="I21" s="187"/>
      <c r="J21" s="187"/>
      <c r="K21" s="187"/>
      <c r="L21" s="71"/>
      <c r="M21" s="186"/>
      <c r="N21" s="186"/>
      <c r="O21" s="185"/>
      <c r="P21" s="182"/>
    </row>
    <row r="22" spans="1:22" ht="15" x14ac:dyDescent="0.25">
      <c r="A22" s="178"/>
      <c r="B22" s="187" t="s">
        <v>133</v>
      </c>
      <c r="C22" s="71"/>
      <c r="D22" s="71"/>
      <c r="E22" s="71"/>
      <c r="F22" s="71"/>
      <c r="G22" s="71"/>
      <c r="H22" s="187"/>
      <c r="I22" s="187"/>
      <c r="J22" s="71"/>
      <c r="K22" s="71"/>
      <c r="L22" s="71"/>
      <c r="M22" s="188"/>
      <c r="N22" s="188"/>
      <c r="O22" s="71"/>
      <c r="P22" s="182"/>
    </row>
    <row r="23" spans="1:22" ht="15.75" x14ac:dyDescent="0.25">
      <c r="A23" s="178"/>
      <c r="B23" s="411" t="s">
        <v>132</v>
      </c>
      <c r="C23" s="71"/>
      <c r="D23" s="186"/>
      <c r="E23" s="186"/>
      <c r="F23" s="186"/>
      <c r="G23" s="186"/>
      <c r="H23" s="189"/>
      <c r="I23" s="189" t="s">
        <v>60</v>
      </c>
      <c r="J23" s="190"/>
      <c r="K23" s="71"/>
      <c r="L23" s="71"/>
      <c r="M23" s="71"/>
      <c r="N23" s="71"/>
      <c r="O23" s="71"/>
      <c r="P23" s="182"/>
    </row>
    <row r="24" spans="1:22" ht="15.75" x14ac:dyDescent="0.25">
      <c r="A24" s="178"/>
      <c r="B24" s="261" t="s">
        <v>464</v>
      </c>
      <c r="C24" s="71"/>
      <c r="D24" s="186"/>
      <c r="E24" s="186"/>
      <c r="F24" s="186"/>
      <c r="G24" s="186"/>
      <c r="H24" s="187"/>
      <c r="I24" s="261" t="s">
        <v>89</v>
      </c>
      <c r="J24" s="261"/>
      <c r="K24" s="262"/>
      <c r="L24" s="262"/>
      <c r="M24" s="262"/>
      <c r="N24" s="71"/>
      <c r="O24" s="71"/>
      <c r="P24" s="182"/>
    </row>
    <row r="25" spans="1:22" ht="15.75" x14ac:dyDescent="0.25">
      <c r="A25" s="178"/>
      <c r="B25" s="266" t="s">
        <v>88</v>
      </c>
      <c r="C25" s="71"/>
      <c r="D25" s="71"/>
      <c r="E25" s="71"/>
      <c r="F25" s="71"/>
      <c r="G25" s="71"/>
      <c r="H25" s="187"/>
      <c r="I25" s="261"/>
      <c r="J25" s="261"/>
      <c r="K25" s="262"/>
      <c r="L25" s="262"/>
      <c r="M25" s="262"/>
      <c r="N25" s="71"/>
      <c r="O25" s="71"/>
      <c r="P25" s="182"/>
    </row>
    <row r="26" spans="1:22" ht="15.75" x14ac:dyDescent="0.25">
      <c r="A26" s="178"/>
      <c r="B26" s="266"/>
      <c r="C26" s="71"/>
      <c r="D26" s="71"/>
      <c r="E26" s="71"/>
      <c r="F26" s="71"/>
      <c r="G26" s="71"/>
      <c r="H26" s="193"/>
      <c r="I26" s="183" t="s">
        <v>66</v>
      </c>
      <c r="J26" s="261"/>
      <c r="K26" s="262"/>
      <c r="L26" s="262"/>
      <c r="M26" s="262"/>
      <c r="N26" s="71"/>
      <c r="O26" s="71"/>
      <c r="P26" s="182"/>
    </row>
    <row r="27" spans="1:22" ht="15.75" x14ac:dyDescent="0.25">
      <c r="A27" s="178"/>
      <c r="B27" s="268" t="s">
        <v>140</v>
      </c>
      <c r="C27" s="71"/>
      <c r="D27" s="71"/>
      <c r="E27" s="71"/>
      <c r="F27" s="71"/>
      <c r="G27" s="71"/>
      <c r="H27" s="187"/>
      <c r="I27" s="261" t="s">
        <v>465</v>
      </c>
      <c r="J27" s="192"/>
      <c r="K27" s="71"/>
      <c r="L27" s="71"/>
      <c r="M27" s="71"/>
      <c r="N27" s="71"/>
      <c r="O27" s="71"/>
      <c r="P27" s="182"/>
    </row>
    <row r="28" spans="1:22" ht="15.75" x14ac:dyDescent="0.25">
      <c r="A28" s="178"/>
      <c r="B28" s="187" t="s">
        <v>133</v>
      </c>
      <c r="C28" s="71"/>
      <c r="D28" s="181"/>
      <c r="E28" s="71"/>
      <c r="F28" s="71"/>
      <c r="G28" s="71"/>
      <c r="H28" s="193"/>
      <c r="I28" s="261" t="s">
        <v>90</v>
      </c>
      <c r="J28" s="192"/>
      <c r="K28" s="71"/>
      <c r="L28" s="71"/>
      <c r="M28" s="71"/>
      <c r="N28" s="71"/>
      <c r="O28" s="71"/>
      <c r="P28" s="182"/>
    </row>
    <row r="29" spans="1:22" ht="15.75" x14ac:dyDescent="0.25">
      <c r="A29" s="178"/>
      <c r="B29" s="261" t="s">
        <v>132</v>
      </c>
      <c r="C29" s="71"/>
      <c r="D29" s="71"/>
      <c r="E29" s="71"/>
      <c r="F29" s="71"/>
      <c r="G29" s="71"/>
      <c r="H29" s="193"/>
      <c r="I29" s="261" t="s">
        <v>466</v>
      </c>
      <c r="J29" s="192"/>
      <c r="K29" s="71"/>
      <c r="L29" s="71"/>
      <c r="M29" s="71"/>
      <c r="N29" s="71"/>
      <c r="O29" s="71"/>
      <c r="P29" s="182"/>
    </row>
    <row r="30" spans="1:22" ht="15.75" x14ac:dyDescent="0.25">
      <c r="A30" s="178"/>
      <c r="B30" s="261" t="s">
        <v>87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182"/>
    </row>
    <row r="31" spans="1:22" ht="15.75" x14ac:dyDescent="0.25">
      <c r="A31" s="178"/>
      <c r="B31" s="261" t="s">
        <v>92</v>
      </c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182"/>
    </row>
    <row r="32" spans="1:22" ht="15" x14ac:dyDescent="0.25">
      <c r="A32" s="178"/>
      <c r="B32" s="71"/>
      <c r="C32" s="267"/>
      <c r="D32" s="18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182"/>
    </row>
    <row r="33" spans="1:17" ht="15.75" x14ac:dyDescent="0.25">
      <c r="A33" s="178"/>
      <c r="B33" s="71"/>
      <c r="C33" s="268" t="s">
        <v>473</v>
      </c>
      <c r="D33" s="181"/>
      <c r="E33" s="71"/>
      <c r="F33" s="71"/>
      <c r="G33" s="71"/>
      <c r="H33" s="72"/>
      <c r="I33" s="72"/>
      <c r="J33" s="72"/>
      <c r="K33" s="71"/>
      <c r="L33" s="71"/>
      <c r="M33" s="71"/>
      <c r="N33" s="71"/>
      <c r="O33" s="71"/>
      <c r="P33" s="182"/>
    </row>
    <row r="34" spans="1:17" ht="15" x14ac:dyDescent="0.25">
      <c r="A34" s="178"/>
      <c r="B34" s="276"/>
      <c r="C34" s="269" t="s">
        <v>467</v>
      </c>
      <c r="D34" s="192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182"/>
      <c r="Q34" s="263"/>
    </row>
    <row r="35" spans="1:17" ht="15" x14ac:dyDescent="0.25">
      <c r="A35" s="178"/>
      <c r="B35" s="71"/>
      <c r="C35" s="274" t="s">
        <v>468</v>
      </c>
      <c r="D35" s="270"/>
      <c r="E35" s="269"/>
      <c r="F35" s="269"/>
      <c r="G35" s="269"/>
      <c r="H35" s="270"/>
      <c r="I35" s="270"/>
      <c r="J35" s="270"/>
      <c r="K35" s="270"/>
      <c r="L35" s="181"/>
      <c r="M35" s="181"/>
      <c r="N35" s="181"/>
      <c r="O35" s="188"/>
      <c r="P35" s="182"/>
      <c r="Q35" s="263"/>
    </row>
    <row r="36" spans="1:17" ht="15" x14ac:dyDescent="0.25">
      <c r="A36" s="178"/>
      <c r="B36" s="71"/>
      <c r="C36" s="269" t="s">
        <v>469</v>
      </c>
      <c r="D36" s="181"/>
      <c r="E36" s="188"/>
      <c r="F36" s="188"/>
      <c r="G36" s="188"/>
      <c r="H36" s="181"/>
      <c r="I36" s="181"/>
      <c r="J36" s="181"/>
      <c r="K36" s="181"/>
      <c r="L36" s="181"/>
      <c r="M36" s="181"/>
      <c r="N36" s="181"/>
      <c r="O36" s="188"/>
      <c r="P36" s="182"/>
      <c r="Q36" s="263"/>
    </row>
    <row r="37" spans="1:17" ht="15" x14ac:dyDescent="0.25">
      <c r="A37" s="178"/>
      <c r="B37" s="71"/>
      <c r="C37" s="269" t="s">
        <v>470</v>
      </c>
      <c r="D37" s="181"/>
      <c r="E37" s="188"/>
      <c r="F37" s="188"/>
      <c r="G37" s="188"/>
      <c r="H37" s="181"/>
      <c r="I37" s="181"/>
      <c r="J37" s="181"/>
      <c r="K37" s="181"/>
      <c r="L37" s="181"/>
      <c r="M37" s="181"/>
      <c r="N37" s="181"/>
      <c r="O37" s="188"/>
      <c r="P37" s="182"/>
    </row>
    <row r="38" spans="1:17" ht="15" x14ac:dyDescent="0.25">
      <c r="A38" s="178"/>
      <c r="B38" s="71"/>
      <c r="C38" s="270" t="s">
        <v>471</v>
      </c>
      <c r="D38" s="181"/>
      <c r="E38" s="188"/>
      <c r="F38" s="188"/>
      <c r="G38" s="188"/>
      <c r="H38" s="181"/>
      <c r="I38" s="181"/>
      <c r="J38" s="181"/>
      <c r="K38" s="181"/>
      <c r="L38" s="181"/>
      <c r="M38" s="181"/>
      <c r="N38" s="181"/>
      <c r="O38" s="188"/>
      <c r="P38" s="182"/>
    </row>
    <row r="39" spans="1:17" ht="15" x14ac:dyDescent="0.25">
      <c r="A39" s="178"/>
      <c r="B39" s="276"/>
      <c r="C39" s="269"/>
      <c r="D39" s="181"/>
      <c r="E39" s="188"/>
      <c r="F39" s="188"/>
      <c r="G39" s="188"/>
      <c r="H39" s="181"/>
      <c r="I39" s="181"/>
      <c r="J39" s="181"/>
      <c r="K39" s="181"/>
      <c r="L39" s="181"/>
      <c r="M39" s="181"/>
      <c r="N39" s="181"/>
      <c r="O39" s="188"/>
      <c r="P39" s="182"/>
    </row>
    <row r="40" spans="1:17" ht="15.75" x14ac:dyDescent="0.25">
      <c r="A40" s="178"/>
      <c r="B40" s="71"/>
      <c r="C40" s="183" t="s">
        <v>472</v>
      </c>
      <c r="D40" s="181"/>
      <c r="E40" s="188"/>
      <c r="F40" s="188"/>
      <c r="G40" s="188"/>
      <c r="H40" s="181"/>
      <c r="I40" s="181"/>
      <c r="J40" s="181"/>
      <c r="K40" s="181"/>
      <c r="L40" s="181"/>
      <c r="M40" s="181"/>
      <c r="N40" s="181"/>
      <c r="O40" s="188"/>
      <c r="P40" s="182"/>
    </row>
    <row r="41" spans="1:17" ht="15" x14ac:dyDescent="0.25">
      <c r="A41" s="178"/>
      <c r="B41" s="71"/>
      <c r="C41" s="269" t="s">
        <v>474</v>
      </c>
      <c r="D41" s="181"/>
      <c r="E41" s="188"/>
      <c r="F41" s="188"/>
      <c r="G41" s="188"/>
      <c r="H41" s="181"/>
      <c r="I41" s="181"/>
      <c r="J41" s="181"/>
      <c r="K41" s="181"/>
      <c r="L41" s="181"/>
      <c r="M41" s="181"/>
      <c r="N41" s="181"/>
      <c r="O41" s="188"/>
      <c r="P41" s="182"/>
    </row>
    <row r="42" spans="1:17" ht="15" x14ac:dyDescent="0.25">
      <c r="A42" s="178"/>
      <c r="B42" s="71"/>
      <c r="C42" s="269" t="s">
        <v>475</v>
      </c>
      <c r="D42" s="181"/>
      <c r="E42" s="188"/>
      <c r="F42" s="188"/>
      <c r="G42" s="188"/>
      <c r="H42" s="181"/>
      <c r="I42" s="181"/>
      <c r="J42" s="181"/>
      <c r="K42" s="181"/>
      <c r="L42" s="181"/>
      <c r="M42" s="181"/>
      <c r="N42" s="181"/>
      <c r="O42" s="188"/>
      <c r="P42" s="182"/>
    </row>
    <row r="43" spans="1:17" ht="15" x14ac:dyDescent="0.25">
      <c r="A43" s="178"/>
      <c r="B43" s="71"/>
      <c r="C43" s="269" t="s">
        <v>476</v>
      </c>
      <c r="D43" s="181"/>
      <c r="E43" s="188"/>
      <c r="F43" s="188"/>
      <c r="G43" s="188"/>
      <c r="H43" s="181"/>
      <c r="I43" s="181"/>
      <c r="J43" s="181"/>
      <c r="K43" s="181"/>
      <c r="L43" s="181"/>
      <c r="M43" s="181"/>
      <c r="N43" s="181"/>
      <c r="O43" s="188"/>
      <c r="P43" s="182"/>
    </row>
    <row r="44" spans="1:17" ht="15" x14ac:dyDescent="0.25">
      <c r="A44" s="178"/>
      <c r="B44" s="276"/>
      <c r="C44" s="269" t="s">
        <v>433</v>
      </c>
      <c r="D44" s="181"/>
      <c r="E44" s="188"/>
      <c r="F44" s="188"/>
      <c r="G44" s="188"/>
      <c r="H44" s="181"/>
      <c r="I44" s="181"/>
      <c r="J44" s="181"/>
      <c r="K44" s="181"/>
      <c r="L44" s="181"/>
      <c r="M44" s="181"/>
      <c r="N44" s="181"/>
      <c r="O44" s="188"/>
      <c r="P44" s="182"/>
    </row>
    <row r="45" spans="1:17" ht="15" x14ac:dyDescent="0.25">
      <c r="A45" s="178"/>
      <c r="B45" s="71"/>
      <c r="C45" s="269" t="s">
        <v>477</v>
      </c>
      <c r="D45" s="181"/>
      <c r="E45" s="188"/>
      <c r="F45" s="188"/>
      <c r="G45" s="188"/>
      <c r="H45" s="181"/>
      <c r="I45" s="181"/>
      <c r="J45" s="181"/>
      <c r="K45" s="181"/>
      <c r="L45" s="181"/>
      <c r="M45" s="181"/>
      <c r="N45" s="181"/>
      <c r="O45" s="188"/>
      <c r="P45" s="182"/>
    </row>
    <row r="46" spans="1:17" ht="15" x14ac:dyDescent="0.25">
      <c r="A46" s="178"/>
      <c r="B46" s="71"/>
      <c r="C46" s="269"/>
      <c r="D46" s="181"/>
      <c r="E46" s="188"/>
      <c r="F46" s="188"/>
      <c r="G46" s="188"/>
      <c r="H46" s="181"/>
      <c r="I46" s="181"/>
      <c r="J46" s="181"/>
      <c r="K46" s="181"/>
      <c r="L46" s="181"/>
      <c r="M46" s="181"/>
      <c r="N46" s="181"/>
      <c r="O46" s="188"/>
      <c r="P46" s="182"/>
    </row>
    <row r="47" spans="1:17" ht="15" x14ac:dyDescent="0.25">
      <c r="A47" s="178"/>
      <c r="B47" s="71"/>
      <c r="C47" s="192"/>
      <c r="D47" s="192"/>
      <c r="E47" s="71"/>
      <c r="F47" s="71"/>
      <c r="G47" s="71"/>
      <c r="H47" s="181"/>
      <c r="I47" s="181"/>
      <c r="J47" s="181"/>
      <c r="K47" s="71"/>
      <c r="L47" s="71"/>
      <c r="M47" s="71"/>
      <c r="N47" s="71"/>
      <c r="O47" s="71"/>
      <c r="P47" s="182"/>
    </row>
    <row r="48" spans="1:17" ht="15.75" x14ac:dyDescent="0.25">
      <c r="A48" s="178"/>
      <c r="B48" s="268" t="s">
        <v>93</v>
      </c>
      <c r="C48" s="275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194"/>
      <c r="O48" s="71"/>
      <c r="P48" s="182"/>
    </row>
    <row r="49" spans="1:28" ht="15.75" x14ac:dyDescent="0.25">
      <c r="A49" s="178"/>
      <c r="B49" s="268" t="s">
        <v>61</v>
      </c>
      <c r="C49" s="280"/>
      <c r="D49" s="280"/>
      <c r="E49" s="280"/>
      <c r="F49" s="280"/>
      <c r="G49" s="280"/>
      <c r="H49" s="280"/>
      <c r="I49" s="280"/>
      <c r="J49" s="280"/>
      <c r="K49" s="280"/>
      <c r="L49" s="280"/>
      <c r="M49" s="262"/>
      <c r="N49" s="259"/>
      <c r="O49" s="71"/>
      <c r="P49" s="182"/>
    </row>
    <row r="50" spans="1:28" ht="21.75" customHeight="1" x14ac:dyDescent="0.3">
      <c r="A50" s="178"/>
      <c r="B50" s="405" t="s">
        <v>72</v>
      </c>
      <c r="C50" s="42" t="s">
        <v>434</v>
      </c>
      <c r="D50" s="628"/>
      <c r="E50" s="629"/>
      <c r="F50" s="629"/>
      <c r="G50" s="629"/>
      <c r="H50" s="629"/>
      <c r="I50" s="629"/>
      <c r="J50" s="629"/>
      <c r="K50" s="181"/>
      <c r="L50" s="405"/>
      <c r="M50" s="262"/>
      <c r="N50" s="262"/>
      <c r="O50" s="262"/>
      <c r="P50" s="182"/>
    </row>
    <row r="51" spans="1:28" ht="21.75" customHeight="1" x14ac:dyDescent="0.3">
      <c r="A51" s="178"/>
      <c r="B51" s="405" t="s">
        <v>73</v>
      </c>
      <c r="C51" s="415" t="s">
        <v>435</v>
      </c>
      <c r="D51" s="626"/>
      <c r="E51" s="627"/>
      <c r="F51" s="627"/>
      <c r="G51" s="627"/>
      <c r="H51" s="416" t="s">
        <v>68</v>
      </c>
      <c r="I51" s="640"/>
      <c r="J51" s="640"/>
      <c r="K51" s="181"/>
      <c r="L51" s="405"/>
      <c r="M51" s="262"/>
      <c r="N51" s="262"/>
      <c r="O51" s="262"/>
      <c r="P51" s="182"/>
      <c r="R51" s="58"/>
      <c r="S51" s="58"/>
      <c r="T51" s="58"/>
      <c r="U51" s="58"/>
      <c r="V51" s="58"/>
      <c r="W51" s="58"/>
      <c r="X51" s="58"/>
      <c r="Y51" s="58"/>
      <c r="Z51" s="58"/>
      <c r="AA51" s="58"/>
    </row>
    <row r="52" spans="1:28" ht="21.75" customHeight="1" x14ac:dyDescent="0.3">
      <c r="A52" s="178"/>
      <c r="B52" s="405" t="s">
        <v>74</v>
      </c>
      <c r="C52" s="417" t="s">
        <v>436</v>
      </c>
      <c r="D52" s="622"/>
      <c r="E52" s="622"/>
      <c r="F52" s="622"/>
      <c r="G52" s="622"/>
      <c r="H52" s="622"/>
      <c r="I52" s="622"/>
      <c r="J52" s="623"/>
      <c r="K52" s="181"/>
      <c r="L52" s="405"/>
      <c r="M52" s="262"/>
      <c r="N52" s="262"/>
      <c r="O52" s="262"/>
      <c r="P52" s="182"/>
      <c r="R52" s="58"/>
      <c r="S52" s="58"/>
      <c r="T52" s="58"/>
      <c r="U52" s="58"/>
      <c r="V52" s="58"/>
      <c r="W52" s="58"/>
      <c r="X52" s="58"/>
      <c r="Y52" s="58"/>
      <c r="Z52" s="58"/>
      <c r="AA52" s="58"/>
    </row>
    <row r="53" spans="1:28" ht="21.75" customHeight="1" x14ac:dyDescent="0.3">
      <c r="A53" s="178"/>
      <c r="B53" s="405" t="s">
        <v>69</v>
      </c>
      <c r="C53" s="93" t="s">
        <v>437</v>
      </c>
      <c r="D53" s="624"/>
      <c r="E53" s="625"/>
      <c r="F53" s="625"/>
      <c r="G53" s="625"/>
      <c r="H53" s="625"/>
      <c r="I53" s="625"/>
      <c r="J53" s="625"/>
      <c r="K53" s="181"/>
      <c r="L53" s="405"/>
      <c r="M53" s="262"/>
      <c r="N53" s="262"/>
      <c r="O53" s="262"/>
      <c r="P53" s="182"/>
      <c r="R53" s="58"/>
      <c r="S53" s="58"/>
      <c r="T53" s="58"/>
      <c r="U53" s="58"/>
      <c r="V53" s="58"/>
      <c r="W53" s="58"/>
      <c r="X53" s="58"/>
      <c r="Y53" s="58"/>
      <c r="Z53" s="58"/>
      <c r="AA53" s="58"/>
    </row>
    <row r="54" spans="1:28" ht="17.25" x14ac:dyDescent="0.3">
      <c r="A54" s="178"/>
      <c r="B54" s="71"/>
      <c r="C54" s="71"/>
      <c r="D54" s="71"/>
      <c r="E54" s="641"/>
      <c r="F54" s="641"/>
      <c r="G54" s="641"/>
      <c r="H54" s="641"/>
      <c r="I54" s="641"/>
      <c r="J54" s="641"/>
      <c r="K54" s="641"/>
      <c r="L54" s="641"/>
      <c r="M54" s="642"/>
      <c r="N54" s="180"/>
      <c r="O54" s="71"/>
      <c r="P54" s="182"/>
      <c r="R54" s="294"/>
      <c r="S54" s="295"/>
      <c r="T54" s="296"/>
      <c r="U54" s="319"/>
      <c r="V54" s="319"/>
      <c r="W54" s="319"/>
      <c r="X54" s="319"/>
      <c r="Y54" s="319"/>
      <c r="Z54" s="319"/>
      <c r="AA54" s="319"/>
    </row>
    <row r="55" spans="1:28" ht="15.75" x14ac:dyDescent="0.25">
      <c r="A55" s="178"/>
      <c r="B55" s="271" t="s">
        <v>478</v>
      </c>
      <c r="C55" s="7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71"/>
      <c r="P55" s="182"/>
      <c r="R55" s="293"/>
      <c r="S55" s="293"/>
      <c r="T55" s="293"/>
      <c r="U55" s="293"/>
      <c r="V55" s="293"/>
      <c r="W55" s="293"/>
      <c r="X55" s="293"/>
      <c r="Y55" s="293"/>
      <c r="Z55" s="293"/>
      <c r="AA55" s="293"/>
    </row>
    <row r="56" spans="1:28" ht="15" x14ac:dyDescent="0.25">
      <c r="A56" s="178"/>
      <c r="B56" s="269" t="s">
        <v>479</v>
      </c>
      <c r="C56" s="7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71"/>
      <c r="P56" s="182"/>
      <c r="R56" s="58"/>
      <c r="S56" s="58"/>
      <c r="T56" s="58"/>
      <c r="U56" s="58"/>
      <c r="V56" s="58"/>
      <c r="W56" s="58"/>
      <c r="X56" s="58"/>
      <c r="Y56" s="58"/>
      <c r="Z56" s="58"/>
      <c r="AA56" s="58"/>
    </row>
    <row r="57" spans="1:28" ht="15" x14ac:dyDescent="0.25">
      <c r="A57" s="178"/>
      <c r="B57" s="269" t="s">
        <v>480</v>
      </c>
      <c r="C57" s="7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71"/>
      <c r="P57" s="182"/>
    </row>
    <row r="58" spans="1:28" ht="15" x14ac:dyDescent="0.25">
      <c r="A58" s="178"/>
      <c r="B58" s="71"/>
      <c r="C58" s="71"/>
      <c r="D58" s="643"/>
      <c r="E58" s="644"/>
      <c r="F58" s="644"/>
      <c r="G58" s="644"/>
      <c r="H58" s="644"/>
      <c r="I58" s="644"/>
      <c r="J58" s="644"/>
      <c r="K58" s="644"/>
      <c r="L58" s="644"/>
      <c r="M58" s="644"/>
      <c r="N58" s="644"/>
      <c r="O58" s="644"/>
      <c r="P58" s="182"/>
    </row>
    <row r="59" spans="1:28" ht="15.75" x14ac:dyDescent="0.25">
      <c r="A59" s="178"/>
      <c r="B59" s="265" t="s">
        <v>206</v>
      </c>
      <c r="C59" s="7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71"/>
      <c r="P59" s="182"/>
    </row>
    <row r="60" spans="1:28" ht="15" x14ac:dyDescent="0.25">
      <c r="A60" s="178"/>
      <c r="B60" s="269" t="s">
        <v>98</v>
      </c>
      <c r="C60" s="7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71"/>
      <c r="P60" s="182"/>
    </row>
    <row r="61" spans="1:28" ht="15" x14ac:dyDescent="0.25">
      <c r="A61" s="178"/>
      <c r="B61" s="269" t="s">
        <v>128</v>
      </c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182"/>
      <c r="S61" s="58"/>
      <c r="T61" s="58"/>
      <c r="U61" s="58"/>
      <c r="V61" s="58"/>
      <c r="W61" s="58"/>
      <c r="X61" s="58"/>
      <c r="Y61" s="58"/>
      <c r="Z61" s="58"/>
      <c r="AA61" s="58"/>
    </row>
    <row r="62" spans="1:28" ht="15" x14ac:dyDescent="0.25">
      <c r="A62" s="178"/>
      <c r="B62" s="71"/>
      <c r="C62" s="272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71"/>
      <c r="P62" s="182"/>
      <c r="S62" s="297"/>
      <c r="T62" s="298"/>
      <c r="U62" s="299"/>
      <c r="V62" s="299"/>
      <c r="W62" s="299"/>
      <c r="X62" s="299"/>
      <c r="Y62" s="300"/>
      <c r="Z62" s="301"/>
      <c r="AA62" s="302"/>
    </row>
    <row r="63" spans="1:28" ht="15.75" customHeight="1" x14ac:dyDescent="0.25">
      <c r="A63" s="178"/>
      <c r="B63" s="619" t="s">
        <v>63</v>
      </c>
      <c r="C63" s="620"/>
      <c r="D63" s="284"/>
      <c r="E63" s="284"/>
      <c r="F63" s="284"/>
      <c r="G63" s="285"/>
      <c r="H63" s="406" t="s">
        <v>64</v>
      </c>
      <c r="I63" s="50"/>
      <c r="J63" s="71"/>
      <c r="K63" s="407" t="s">
        <v>67</v>
      </c>
      <c r="L63" s="50"/>
      <c r="M63" s="50"/>
      <c r="N63" s="50"/>
      <c r="O63" s="407" t="s">
        <v>68</v>
      </c>
      <c r="P63" s="182"/>
      <c r="S63" s="303"/>
      <c r="T63" s="315"/>
      <c r="U63" s="316"/>
      <c r="V63" s="316"/>
      <c r="W63" s="316"/>
      <c r="X63" s="316"/>
      <c r="Y63" s="317"/>
      <c r="Z63" s="318"/>
      <c r="AA63" s="318"/>
      <c r="AB63" s="58"/>
    </row>
    <row r="64" spans="1:28" ht="15.75" customHeight="1" x14ac:dyDescent="0.25">
      <c r="A64" s="178"/>
      <c r="B64" s="633"/>
      <c r="C64" s="634"/>
      <c r="D64" s="634"/>
      <c r="E64" s="634"/>
      <c r="F64" s="634"/>
      <c r="G64" s="635"/>
      <c r="H64" s="636"/>
      <c r="I64" s="637"/>
      <c r="J64" s="71"/>
      <c r="K64" s="639"/>
      <c r="L64" s="639"/>
      <c r="M64" s="639"/>
      <c r="N64" s="50"/>
      <c r="O64" s="379"/>
      <c r="P64" s="182"/>
      <c r="S64" s="303"/>
      <c r="T64" s="304"/>
      <c r="U64" s="305"/>
      <c r="V64" s="305"/>
      <c r="W64" s="305"/>
      <c r="X64" s="305"/>
      <c r="Y64" s="306"/>
      <c r="Z64" s="307"/>
      <c r="AA64" s="307"/>
    </row>
    <row r="65" spans="1:27" ht="17.25" x14ac:dyDescent="0.25">
      <c r="A65" s="178"/>
      <c r="B65" s="406" t="s">
        <v>62</v>
      </c>
      <c r="C65" s="283"/>
      <c r="D65" s="50"/>
      <c r="E65" s="50"/>
      <c r="F65" s="50"/>
      <c r="G65" s="50"/>
      <c r="H65" s="406" t="s">
        <v>65</v>
      </c>
      <c r="I65" s="50"/>
      <c r="J65" s="71"/>
      <c r="K65" s="71"/>
      <c r="L65" s="71"/>
      <c r="M65" s="71"/>
      <c r="N65" s="71"/>
      <c r="O65" s="71"/>
      <c r="P65" s="182"/>
      <c r="S65" s="308"/>
      <c r="T65" s="309"/>
      <c r="U65" s="299"/>
      <c r="V65" s="299"/>
      <c r="W65" s="299"/>
      <c r="X65" s="299"/>
      <c r="Y65" s="300"/>
      <c r="Z65" s="310"/>
      <c r="AA65" s="302"/>
    </row>
    <row r="66" spans="1:27" ht="15" x14ac:dyDescent="0.25">
      <c r="A66" s="178"/>
      <c r="B66" s="638"/>
      <c r="C66" s="638"/>
      <c r="D66" s="638"/>
      <c r="E66" s="638"/>
      <c r="F66" s="638"/>
      <c r="G66" s="638"/>
      <c r="H66" s="638"/>
      <c r="I66" s="638"/>
      <c r="J66" s="71"/>
      <c r="K66" s="71"/>
      <c r="L66" s="71"/>
      <c r="M66" s="71"/>
      <c r="N66" s="71"/>
      <c r="O66" s="71"/>
      <c r="P66" s="182"/>
      <c r="S66" s="308"/>
      <c r="T66" s="315"/>
      <c r="U66" s="316"/>
      <c r="V66" s="316"/>
      <c r="W66" s="316"/>
      <c r="X66" s="316"/>
      <c r="Y66" s="315"/>
      <c r="Z66" s="316"/>
      <c r="AA66" s="316"/>
    </row>
    <row r="67" spans="1:27" ht="15" x14ac:dyDescent="0.25">
      <c r="A67" s="178"/>
      <c r="B67" s="71"/>
      <c r="C67" s="68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182"/>
      <c r="S67" s="58"/>
      <c r="T67" s="58"/>
      <c r="U67" s="58"/>
      <c r="V67" s="58"/>
      <c r="W67" s="58"/>
      <c r="X67" s="58"/>
      <c r="Y67" s="58"/>
      <c r="Z67" s="58"/>
      <c r="AA67" s="58"/>
    </row>
    <row r="68" spans="1:27" ht="15" x14ac:dyDescent="0.25">
      <c r="A68" s="178"/>
      <c r="B68" s="71"/>
      <c r="C68" s="68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182"/>
      <c r="S68" s="58"/>
      <c r="T68" s="58"/>
      <c r="U68" s="58"/>
      <c r="V68" s="58"/>
      <c r="W68" s="58"/>
      <c r="X68" s="58"/>
      <c r="Y68" s="58"/>
      <c r="Z68" s="58"/>
      <c r="AA68" s="58"/>
    </row>
    <row r="69" spans="1:27" ht="15" x14ac:dyDescent="0.25">
      <c r="A69" s="273"/>
      <c r="B69" s="195"/>
      <c r="C69" s="74"/>
      <c r="D69" s="73"/>
      <c r="E69" s="73"/>
      <c r="F69" s="73"/>
      <c r="G69" s="73"/>
      <c r="H69" s="73"/>
      <c r="I69" s="73"/>
      <c r="J69" s="73"/>
      <c r="K69" s="195"/>
      <c r="L69" s="195"/>
      <c r="M69" s="74"/>
      <c r="N69" s="74"/>
      <c r="O69" s="74"/>
      <c r="P69" s="279"/>
      <c r="S69" s="311"/>
      <c r="T69" s="311"/>
      <c r="U69" s="312"/>
      <c r="V69" s="58"/>
      <c r="W69" s="58"/>
      <c r="X69" s="58"/>
      <c r="Y69" s="58"/>
      <c r="Z69" s="58"/>
      <c r="AA69" s="58"/>
    </row>
    <row r="70" spans="1:27" ht="17.25" x14ac:dyDescent="0.3">
      <c r="S70" s="314"/>
      <c r="T70" s="314"/>
      <c r="U70" s="313"/>
      <c r="V70" s="58"/>
    </row>
    <row r="71" spans="1:27" x14ac:dyDescent="0.2">
      <c r="S71" s="58"/>
      <c r="T71" s="58"/>
      <c r="U71" s="58"/>
      <c r="V71" s="58"/>
    </row>
    <row r="72" spans="1:27" x14ac:dyDescent="0.2">
      <c r="S72" s="58"/>
      <c r="T72" s="58"/>
      <c r="U72" s="58"/>
      <c r="V72" s="58"/>
    </row>
    <row r="73" spans="1:27" x14ac:dyDescent="0.2">
      <c r="S73" s="58"/>
      <c r="T73" s="58"/>
      <c r="U73" s="58"/>
      <c r="V73" s="58"/>
    </row>
  </sheetData>
  <sheetProtection algorithmName="SHA-512" hashValue="MmR5O/KhFzAKzWV3ETuk4ILnBGo1vvlZWiVNcg9SWvuLDPprztRianiCGvrzxSYisOUDaQ7wGELXUSIZPLVNHA==" saltValue="wAfocRZhvvP/Du13HI/EWA==" spinCount="100000" sheet="1" objects="1" scenarios="1" selectLockedCells="1"/>
  <mergeCells count="26">
    <mergeCell ref="C5:O5"/>
    <mergeCell ref="C6:O6"/>
    <mergeCell ref="C7:O7"/>
    <mergeCell ref="B64:G64"/>
    <mergeCell ref="H64:I64"/>
    <mergeCell ref="B66:I66"/>
    <mergeCell ref="K64:M64"/>
    <mergeCell ref="I51:J51"/>
    <mergeCell ref="E54:M54"/>
    <mergeCell ref="D58:O58"/>
    <mergeCell ref="A1:C1"/>
    <mergeCell ref="B63:C63"/>
    <mergeCell ref="H11:H12"/>
    <mergeCell ref="H17:H18"/>
    <mergeCell ref="D52:J52"/>
    <mergeCell ref="D53:J53"/>
    <mergeCell ref="D51:G51"/>
    <mergeCell ref="D50:J50"/>
    <mergeCell ref="J18:K18"/>
    <mergeCell ref="J12:O12"/>
    <mergeCell ref="H13:H14"/>
    <mergeCell ref="H15:H16"/>
    <mergeCell ref="J14:O14"/>
    <mergeCell ref="J16:O16"/>
    <mergeCell ref="M2:O2"/>
    <mergeCell ref="M3:O3"/>
  </mergeCells>
  <printOptions horizontalCentered="1" verticalCentered="1"/>
  <pageMargins left="0.7" right="0.7" top="0.25" bottom="0" header="0.3" footer="0.3"/>
  <pageSetup scale="6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98100-C066-453D-8F0C-364418EEEA6E}">
  <sheetPr codeName="Sheet3122">
    <tabColor theme="5"/>
    <pageSetUpPr fitToPage="1"/>
  </sheetPr>
  <dimension ref="A1:V50"/>
  <sheetViews>
    <sheetView zoomScaleNormal="100" workbookViewId="0">
      <selection activeCell="F15" sqref="F15"/>
    </sheetView>
  </sheetViews>
  <sheetFormatPr defaultRowHeight="12.75" x14ac:dyDescent="0.2"/>
  <cols>
    <col min="1" max="1" width="3.75" style="6" customWidth="1"/>
    <col min="2" max="2" width="2.5" style="6" customWidth="1"/>
    <col min="3" max="3" width="25.75" style="6" customWidth="1"/>
    <col min="4" max="4" width="5.25" style="8" customWidth="1"/>
    <col min="5" max="5" width="1.5" style="8" customWidth="1"/>
    <col min="6" max="6" width="4.5" style="6" customWidth="1"/>
    <col min="7" max="7" width="1.5" style="6" customWidth="1"/>
    <col min="8" max="8" width="2.75" style="6" customWidth="1"/>
    <col min="9" max="9" width="1.5" style="6" customWidth="1"/>
    <col min="10" max="10" width="25.625" style="6" customWidth="1"/>
    <col min="11" max="11" width="3" style="6" customWidth="1"/>
    <col min="12" max="12" width="1.5" style="6" customWidth="1"/>
    <col min="13" max="13" width="25.625" style="6" customWidth="1"/>
    <col min="14" max="14" width="3" style="6" customWidth="1"/>
    <col min="15" max="15" width="1.5" style="6" customWidth="1"/>
    <col min="16" max="16" width="25.625" style="6" customWidth="1"/>
    <col min="17" max="17" width="3" style="6" customWidth="1"/>
    <col min="18" max="18" width="5.875" style="6" customWidth="1"/>
    <col min="19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22" ht="27.75" customHeight="1" x14ac:dyDescent="0.2">
      <c r="A1" s="732" t="s">
        <v>16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</row>
    <row r="2" spans="1:22" ht="27.75" customHeight="1" x14ac:dyDescent="0.2">
      <c r="A2" s="35"/>
      <c r="B2" s="98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</row>
    <row r="3" spans="1:22" s="7" customFormat="1" ht="15.75" customHeight="1" x14ac:dyDescent="0.25">
      <c r="A3" s="37"/>
      <c r="B3" s="735" t="s">
        <v>445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17"/>
    </row>
    <row r="4" spans="1:22" ht="15.75" customHeight="1" x14ac:dyDescent="0.25">
      <c r="A4" s="35"/>
      <c r="B4" s="736" t="s">
        <v>556</v>
      </c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736"/>
      <c r="Q4" s="736"/>
      <c r="R4" s="17"/>
    </row>
    <row r="5" spans="1:22" ht="15.75" customHeight="1" x14ac:dyDescent="0.25">
      <c r="A5" s="35"/>
      <c r="B5" s="737" t="s">
        <v>557</v>
      </c>
      <c r="C5" s="737"/>
      <c r="D5" s="737"/>
      <c r="E5" s="737"/>
      <c r="F5" s="737"/>
      <c r="G5" s="737"/>
      <c r="H5" s="737"/>
      <c r="I5" s="737"/>
      <c r="J5" s="737"/>
      <c r="K5" s="737"/>
      <c r="L5" s="737"/>
      <c r="M5" s="737"/>
      <c r="N5" s="737"/>
      <c r="O5" s="737"/>
      <c r="P5" s="737"/>
      <c r="Q5" s="737"/>
      <c r="R5" s="18"/>
    </row>
    <row r="6" spans="1:22" ht="35.25" customHeight="1" thickBot="1" x14ac:dyDescent="0.25">
      <c r="A6" s="35"/>
      <c r="B6" s="35"/>
      <c r="C6" s="92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</row>
    <row r="7" spans="1:22" ht="20.25" customHeight="1" thickBot="1" x14ac:dyDescent="0.3">
      <c r="A7" s="35"/>
      <c r="B7" s="109"/>
      <c r="C7" s="100"/>
      <c r="D7" s="91"/>
      <c r="E7" s="100"/>
      <c r="F7" s="101"/>
      <c r="G7" s="101"/>
      <c r="H7" s="102"/>
      <c r="I7" s="103"/>
      <c r="J7" s="733" t="s">
        <v>192</v>
      </c>
      <c r="K7" s="734"/>
      <c r="L7" s="734"/>
      <c r="M7" s="734"/>
      <c r="N7" s="734"/>
      <c r="O7" s="734"/>
      <c r="P7" s="734"/>
      <c r="Q7" s="196"/>
      <c r="R7" s="235"/>
    </row>
    <row r="8" spans="1:22" ht="21.75" customHeight="1" x14ac:dyDescent="0.2">
      <c r="A8" s="35"/>
      <c r="B8" s="107"/>
      <c r="C8" s="19"/>
      <c r="D8" s="20"/>
      <c r="E8" s="236"/>
      <c r="F8" s="237"/>
      <c r="G8" s="747" t="s">
        <v>193</v>
      </c>
      <c r="H8" s="748"/>
      <c r="I8" s="738" t="s">
        <v>417</v>
      </c>
      <c r="J8" s="739"/>
      <c r="K8" s="739"/>
      <c r="L8" s="739"/>
      <c r="M8" s="739"/>
      <c r="N8" s="739"/>
      <c r="O8" s="739"/>
      <c r="P8" s="739"/>
      <c r="Q8" s="740"/>
      <c r="R8" s="749"/>
      <c r="S8" s="12"/>
    </row>
    <row r="9" spans="1:22" ht="19.5" customHeight="1" thickBot="1" x14ac:dyDescent="0.25">
      <c r="A9" s="35"/>
      <c r="B9" s="107"/>
      <c r="C9" s="19"/>
      <c r="D9" s="20"/>
      <c r="E9" s="200"/>
      <c r="F9" s="201"/>
      <c r="G9" s="201"/>
      <c r="H9" s="202"/>
      <c r="I9" s="236"/>
      <c r="J9" s="237"/>
      <c r="K9" s="237"/>
      <c r="L9" s="237"/>
      <c r="M9" s="385" t="s">
        <v>559</v>
      </c>
      <c r="N9" s="237"/>
      <c r="O9" s="237"/>
      <c r="P9" s="237"/>
      <c r="Q9" s="324"/>
      <c r="R9" s="749"/>
      <c r="S9" s="12"/>
    </row>
    <row r="10" spans="1:22" ht="16.5" customHeight="1" thickBot="1" x14ac:dyDescent="0.25">
      <c r="A10" s="35"/>
      <c r="B10" s="107"/>
      <c r="C10" s="751" t="s">
        <v>59</v>
      </c>
      <c r="D10" s="752"/>
      <c r="E10" s="95"/>
      <c r="F10" s="96"/>
      <c r="G10" s="753" t="s">
        <v>427</v>
      </c>
      <c r="H10" s="754"/>
      <c r="I10" s="21"/>
      <c r="J10" s="22"/>
      <c r="K10" s="22"/>
      <c r="L10" s="244"/>
      <c r="M10" s="391"/>
      <c r="N10" s="198"/>
      <c r="O10" s="22"/>
      <c r="P10" s="22"/>
      <c r="Q10" s="26"/>
      <c r="R10" s="750"/>
      <c r="S10" s="12"/>
    </row>
    <row r="11" spans="1:22" ht="29.25" customHeight="1" x14ac:dyDescent="0.25">
      <c r="A11" s="35"/>
      <c r="B11" s="107"/>
      <c r="C11" s="755" t="s">
        <v>127</v>
      </c>
      <c r="D11" s="756"/>
      <c r="E11" s="95"/>
      <c r="F11" s="96"/>
      <c r="G11" s="96"/>
      <c r="H11" s="97"/>
      <c r="I11" s="757" t="s">
        <v>79</v>
      </c>
      <c r="J11" s="758"/>
      <c r="K11" s="759"/>
      <c r="L11" s="760" t="s">
        <v>17</v>
      </c>
      <c r="M11" s="761"/>
      <c r="N11" s="762"/>
      <c r="O11" s="763" t="s">
        <v>57</v>
      </c>
      <c r="P11" s="764"/>
      <c r="Q11" s="765"/>
      <c r="R11" s="750"/>
      <c r="S11" s="12"/>
    </row>
    <row r="12" spans="1:22" ht="29.25" customHeight="1" thickBot="1" x14ac:dyDescent="0.3">
      <c r="A12" s="35"/>
      <c r="B12" s="107"/>
      <c r="C12" s="255"/>
      <c r="D12" s="256"/>
      <c r="E12" s="95"/>
      <c r="F12" s="96"/>
      <c r="G12" s="96"/>
      <c r="H12" s="97"/>
      <c r="I12" s="326"/>
      <c r="J12" s="388" t="s">
        <v>20</v>
      </c>
      <c r="K12" s="327"/>
      <c r="L12" s="328"/>
      <c r="M12" s="389" t="s">
        <v>21</v>
      </c>
      <c r="N12" s="329"/>
      <c r="O12" s="330"/>
      <c r="P12" s="390" t="s">
        <v>22</v>
      </c>
      <c r="Q12" s="331"/>
      <c r="R12" s="750"/>
      <c r="S12" s="12"/>
    </row>
    <row r="13" spans="1:22" ht="21" customHeight="1" thickBot="1" x14ac:dyDescent="0.3">
      <c r="A13" s="35"/>
      <c r="B13" s="107"/>
      <c r="C13" s="23"/>
      <c r="D13" s="24"/>
      <c r="E13" s="25"/>
      <c r="F13" s="386" t="s">
        <v>18</v>
      </c>
      <c r="G13" s="128"/>
      <c r="H13" s="387" t="s">
        <v>19</v>
      </c>
      <c r="I13" s="766" t="s">
        <v>521</v>
      </c>
      <c r="J13" s="767"/>
      <c r="K13" s="767"/>
      <c r="L13" s="767"/>
      <c r="M13" s="767"/>
      <c r="N13" s="767"/>
      <c r="O13" s="767"/>
      <c r="P13" s="767"/>
      <c r="Q13" s="231"/>
      <c r="R13" s="750"/>
      <c r="S13" s="12"/>
      <c r="U13" s="12"/>
    </row>
    <row r="14" spans="1:22" ht="21" customHeight="1" thickBot="1" x14ac:dyDescent="0.25">
      <c r="A14" s="35"/>
      <c r="B14" s="110"/>
      <c r="C14" s="114"/>
      <c r="D14" s="115" t="s">
        <v>23</v>
      </c>
      <c r="E14" s="120">
        <v>1</v>
      </c>
      <c r="F14" s="111"/>
      <c r="G14" s="357">
        <v>2</v>
      </c>
      <c r="H14" s="126" t="str">
        <f>RIGHT(SUM(J14+M14+P14))</f>
        <v>0</v>
      </c>
      <c r="I14" s="340">
        <v>3</v>
      </c>
      <c r="J14" s="228">
        <f>IF(SUM(J43:J45)&gt;0,$M10,0)</f>
        <v>0</v>
      </c>
      <c r="K14" s="112"/>
      <c r="L14" s="367">
        <v>4</v>
      </c>
      <c r="M14" s="228">
        <f>IF(SUM(M43:M45)&gt;0,$M10,0)</f>
        <v>0</v>
      </c>
      <c r="N14" s="112"/>
      <c r="O14" s="367">
        <v>5</v>
      </c>
      <c r="P14" s="228">
        <f>IF(SUM(P43:P45)&gt;0,$M10,0)</f>
        <v>0</v>
      </c>
      <c r="Q14" s="112"/>
      <c r="R14" s="232"/>
      <c r="S14" s="12"/>
      <c r="T14" s="12"/>
      <c r="U14" s="12"/>
      <c r="V14" s="12"/>
    </row>
    <row r="15" spans="1:22" ht="17.25" customHeight="1" x14ac:dyDescent="0.2">
      <c r="A15" s="35"/>
      <c r="B15" s="107"/>
      <c r="C15" s="116" t="s">
        <v>102</v>
      </c>
      <c r="D15" s="117" t="s">
        <v>24</v>
      </c>
      <c r="E15" s="121" t="s">
        <v>126</v>
      </c>
      <c r="F15" s="606"/>
      <c r="G15" s="358">
        <v>2</v>
      </c>
      <c r="H15" s="127" t="str">
        <f t="shared" ref="H15:H42" si="0">RIGHT(SUM(J15+M15+P15))</f>
        <v>0</v>
      </c>
      <c r="I15" s="363">
        <v>3</v>
      </c>
      <c r="J15" s="250"/>
      <c r="K15" s="229" t="s">
        <v>11</v>
      </c>
      <c r="L15" s="368">
        <v>4</v>
      </c>
      <c r="M15" s="250"/>
      <c r="N15" s="229" t="s">
        <v>11</v>
      </c>
      <c r="O15" s="368">
        <v>5</v>
      </c>
      <c r="P15" s="250"/>
      <c r="Q15" s="230" t="s">
        <v>11</v>
      </c>
      <c r="R15" s="33"/>
      <c r="S15" s="12"/>
      <c r="U15" s="12"/>
    </row>
    <row r="16" spans="1:22" ht="15" customHeight="1" x14ac:dyDescent="0.2">
      <c r="A16" s="35"/>
      <c r="B16" s="107"/>
      <c r="C16" s="118" t="s">
        <v>103</v>
      </c>
      <c r="D16" s="119" t="s">
        <v>25</v>
      </c>
      <c r="E16" s="122" t="s">
        <v>126</v>
      </c>
      <c r="F16" s="27"/>
      <c r="G16" s="359">
        <v>2</v>
      </c>
      <c r="H16" s="127" t="str">
        <f t="shared" si="0"/>
        <v>0</v>
      </c>
      <c r="I16" s="364">
        <v>3</v>
      </c>
      <c r="J16" s="257"/>
      <c r="K16" s="229" t="s">
        <v>11</v>
      </c>
      <c r="L16" s="369">
        <v>4</v>
      </c>
      <c r="M16" s="258"/>
      <c r="N16" s="229" t="s">
        <v>11</v>
      </c>
      <c r="O16" s="369">
        <v>5</v>
      </c>
      <c r="P16" s="258"/>
      <c r="Q16" s="230" t="s">
        <v>11</v>
      </c>
      <c r="R16" s="33"/>
      <c r="S16" s="12"/>
      <c r="T16" s="12"/>
    </row>
    <row r="17" spans="1:22" ht="13.5" x14ac:dyDescent="0.2">
      <c r="A17" s="35"/>
      <c r="B17" s="107"/>
      <c r="C17" s="118" t="s">
        <v>104</v>
      </c>
      <c r="D17" s="119" t="s">
        <v>26</v>
      </c>
      <c r="E17" s="122" t="s">
        <v>126</v>
      </c>
      <c r="F17" s="28"/>
      <c r="G17" s="359">
        <v>2</v>
      </c>
      <c r="H17" s="127" t="str">
        <f t="shared" si="0"/>
        <v>0</v>
      </c>
      <c r="I17" s="364">
        <v>3</v>
      </c>
      <c r="J17" s="257"/>
      <c r="K17" s="229" t="s">
        <v>11</v>
      </c>
      <c r="L17" s="369">
        <v>4</v>
      </c>
      <c r="M17" s="258"/>
      <c r="N17" s="229" t="s">
        <v>11</v>
      </c>
      <c r="O17" s="369">
        <v>5</v>
      </c>
      <c r="P17" s="258"/>
      <c r="Q17" s="230" t="s">
        <v>11</v>
      </c>
      <c r="R17" s="33"/>
      <c r="S17" s="12"/>
      <c r="T17" s="12"/>
    </row>
    <row r="18" spans="1:22" ht="13.5" x14ac:dyDescent="0.2">
      <c r="A18" s="35"/>
      <c r="B18" s="107"/>
      <c r="C18" s="118" t="s">
        <v>105</v>
      </c>
      <c r="D18" s="119" t="s">
        <v>27</v>
      </c>
      <c r="E18" s="122" t="s">
        <v>126</v>
      </c>
      <c r="F18" s="27"/>
      <c r="G18" s="359">
        <v>2</v>
      </c>
      <c r="H18" s="127" t="str">
        <f t="shared" si="0"/>
        <v>0</v>
      </c>
      <c r="I18" s="364">
        <v>3</v>
      </c>
      <c r="J18" s="257"/>
      <c r="K18" s="229" t="s">
        <v>11</v>
      </c>
      <c r="L18" s="369">
        <v>4</v>
      </c>
      <c r="M18" s="258"/>
      <c r="N18" s="229" t="s">
        <v>11</v>
      </c>
      <c r="O18" s="369">
        <v>5</v>
      </c>
      <c r="P18" s="258"/>
      <c r="Q18" s="230" t="s">
        <v>11</v>
      </c>
      <c r="R18" s="33"/>
      <c r="S18" s="12"/>
    </row>
    <row r="19" spans="1:22" ht="13.5" x14ac:dyDescent="0.2">
      <c r="A19" s="35"/>
      <c r="B19" s="107"/>
      <c r="C19" s="118" t="s">
        <v>106</v>
      </c>
      <c r="D19" s="119" t="s">
        <v>28</v>
      </c>
      <c r="E19" s="122" t="s">
        <v>126</v>
      </c>
      <c r="F19" s="28"/>
      <c r="G19" s="359">
        <v>2</v>
      </c>
      <c r="H19" s="127" t="str">
        <f t="shared" si="0"/>
        <v>0</v>
      </c>
      <c r="I19" s="364">
        <v>3</v>
      </c>
      <c r="J19" s="257"/>
      <c r="K19" s="229" t="s">
        <v>11</v>
      </c>
      <c r="L19" s="369">
        <v>4</v>
      </c>
      <c r="M19" s="258"/>
      <c r="N19" s="229" t="s">
        <v>11</v>
      </c>
      <c r="O19" s="369">
        <v>5</v>
      </c>
      <c r="P19" s="258"/>
      <c r="Q19" s="230" t="s">
        <v>11</v>
      </c>
      <c r="R19" s="33"/>
      <c r="S19" s="12"/>
    </row>
    <row r="20" spans="1:22" ht="13.5" x14ac:dyDescent="0.2">
      <c r="A20" s="35"/>
      <c r="B20" s="107"/>
      <c r="C20" s="118" t="s">
        <v>107</v>
      </c>
      <c r="D20" s="119" t="s">
        <v>29</v>
      </c>
      <c r="E20" s="123" t="s">
        <v>126</v>
      </c>
      <c r="F20" s="29"/>
      <c r="G20" s="360">
        <v>2</v>
      </c>
      <c r="H20" s="127" t="str">
        <f t="shared" si="0"/>
        <v>0</v>
      </c>
      <c r="I20" s="365">
        <v>3</v>
      </c>
      <c r="J20" s="243"/>
      <c r="K20" s="229" t="s">
        <v>11</v>
      </c>
      <c r="L20" s="370">
        <v>4</v>
      </c>
      <c r="M20" s="243"/>
      <c r="N20" s="229" t="s">
        <v>11</v>
      </c>
      <c r="O20" s="369">
        <v>5</v>
      </c>
      <c r="P20" s="243"/>
      <c r="Q20" s="230" t="s">
        <v>11</v>
      </c>
      <c r="R20" s="33"/>
      <c r="S20" s="12"/>
    </row>
    <row r="21" spans="1:22" ht="13.5" x14ac:dyDescent="0.2">
      <c r="A21" s="35"/>
      <c r="B21" s="107"/>
      <c r="C21" s="118" t="s">
        <v>108</v>
      </c>
      <c r="D21" s="119" t="s">
        <v>30</v>
      </c>
      <c r="E21" s="123" t="s">
        <v>126</v>
      </c>
      <c r="F21" s="30"/>
      <c r="G21" s="360">
        <v>2</v>
      </c>
      <c r="H21" s="127" t="str">
        <f t="shared" si="0"/>
        <v>0</v>
      </c>
      <c r="I21" s="366">
        <v>3</v>
      </c>
      <c r="J21" s="257"/>
      <c r="K21" s="229" t="s">
        <v>11</v>
      </c>
      <c r="L21" s="369">
        <v>4</v>
      </c>
      <c r="M21" s="258"/>
      <c r="N21" s="229" t="s">
        <v>11</v>
      </c>
      <c r="O21" s="369">
        <v>5</v>
      </c>
      <c r="P21" s="258"/>
      <c r="Q21" s="230" t="s">
        <v>11</v>
      </c>
      <c r="R21" s="33"/>
      <c r="S21" s="12"/>
    </row>
    <row r="22" spans="1:22" ht="13.5" x14ac:dyDescent="0.2">
      <c r="A22" s="35"/>
      <c r="B22" s="107"/>
      <c r="C22" s="118" t="s">
        <v>109</v>
      </c>
      <c r="D22" s="119" t="s">
        <v>31</v>
      </c>
      <c r="E22" s="123" t="s">
        <v>126</v>
      </c>
      <c r="F22" s="29"/>
      <c r="G22" s="360">
        <v>2</v>
      </c>
      <c r="H22" s="127" t="str">
        <f t="shared" si="0"/>
        <v>0</v>
      </c>
      <c r="I22" s="366">
        <v>3</v>
      </c>
      <c r="J22" s="257"/>
      <c r="K22" s="229" t="s">
        <v>11</v>
      </c>
      <c r="L22" s="369">
        <v>4</v>
      </c>
      <c r="M22" s="258"/>
      <c r="N22" s="229" t="s">
        <v>11</v>
      </c>
      <c r="O22" s="369">
        <v>5</v>
      </c>
      <c r="P22" s="258"/>
      <c r="Q22" s="230" t="s">
        <v>11</v>
      </c>
      <c r="R22" s="33"/>
      <c r="S22" s="12"/>
    </row>
    <row r="23" spans="1:22" ht="13.5" x14ac:dyDescent="0.2">
      <c r="A23" s="35"/>
      <c r="B23" s="107"/>
      <c r="C23" s="118" t="s">
        <v>110</v>
      </c>
      <c r="D23" s="119" t="s">
        <v>32</v>
      </c>
      <c r="E23" s="121" t="s">
        <v>126</v>
      </c>
      <c r="F23" s="31"/>
      <c r="G23" s="360">
        <v>2</v>
      </c>
      <c r="H23" s="127" t="str">
        <f t="shared" si="0"/>
        <v>0</v>
      </c>
      <c r="I23" s="366">
        <v>3</v>
      </c>
      <c r="J23" s="257"/>
      <c r="K23" s="229" t="s">
        <v>11</v>
      </c>
      <c r="L23" s="369">
        <v>4</v>
      </c>
      <c r="M23" s="258"/>
      <c r="N23" s="229" t="s">
        <v>11</v>
      </c>
      <c r="O23" s="369">
        <v>5</v>
      </c>
      <c r="P23" s="258"/>
      <c r="Q23" s="230" t="s">
        <v>11</v>
      </c>
      <c r="R23" s="33"/>
      <c r="S23" s="12"/>
    </row>
    <row r="24" spans="1:22" ht="13.5" x14ac:dyDescent="0.2">
      <c r="A24" s="35"/>
      <c r="B24" s="107"/>
      <c r="C24" s="118" t="s">
        <v>111</v>
      </c>
      <c r="D24" s="119" t="s">
        <v>33</v>
      </c>
      <c r="E24" s="122" t="s">
        <v>126</v>
      </c>
      <c r="F24" s="32"/>
      <c r="G24" s="360">
        <v>2</v>
      </c>
      <c r="H24" s="127" t="str">
        <f t="shared" si="0"/>
        <v>0</v>
      </c>
      <c r="I24" s="366">
        <v>3</v>
      </c>
      <c r="J24" s="257"/>
      <c r="K24" s="229" t="s">
        <v>11</v>
      </c>
      <c r="L24" s="369">
        <v>4</v>
      </c>
      <c r="M24" s="258"/>
      <c r="N24" s="229" t="s">
        <v>11</v>
      </c>
      <c r="O24" s="369">
        <v>5</v>
      </c>
      <c r="P24" s="258"/>
      <c r="Q24" s="230" t="s">
        <v>11</v>
      </c>
      <c r="R24" s="33"/>
      <c r="S24" s="12"/>
    </row>
    <row r="25" spans="1:22" ht="13.5" x14ac:dyDescent="0.2">
      <c r="A25" s="35"/>
      <c r="B25" s="107"/>
      <c r="C25" s="118" t="s">
        <v>112</v>
      </c>
      <c r="D25" s="119" t="s">
        <v>34</v>
      </c>
      <c r="E25" s="122" t="s">
        <v>126</v>
      </c>
      <c r="F25" s="32"/>
      <c r="G25" s="360">
        <v>2</v>
      </c>
      <c r="H25" s="127" t="str">
        <f t="shared" si="0"/>
        <v>0</v>
      </c>
      <c r="I25" s="366">
        <v>3</v>
      </c>
      <c r="J25" s="257"/>
      <c r="K25" s="229" t="s">
        <v>11</v>
      </c>
      <c r="L25" s="369">
        <v>4</v>
      </c>
      <c r="M25" s="258"/>
      <c r="N25" s="229" t="s">
        <v>11</v>
      </c>
      <c r="O25" s="369">
        <v>5</v>
      </c>
      <c r="P25" s="258"/>
      <c r="Q25" s="230" t="s">
        <v>11</v>
      </c>
      <c r="R25" s="33"/>
      <c r="S25" s="12"/>
    </row>
    <row r="26" spans="1:22" ht="13.5" x14ac:dyDescent="0.2">
      <c r="A26" s="35"/>
      <c r="B26" s="107"/>
      <c r="C26" s="118" t="s">
        <v>113</v>
      </c>
      <c r="D26" s="119" t="s">
        <v>35</v>
      </c>
      <c r="E26" s="122" t="s">
        <v>126</v>
      </c>
      <c r="F26" s="32"/>
      <c r="G26" s="360">
        <v>2</v>
      </c>
      <c r="H26" s="127" t="str">
        <f t="shared" si="0"/>
        <v>0</v>
      </c>
      <c r="I26" s="366">
        <v>3</v>
      </c>
      <c r="J26" s="257"/>
      <c r="K26" s="229" t="s">
        <v>11</v>
      </c>
      <c r="L26" s="369">
        <v>4</v>
      </c>
      <c r="M26" s="258"/>
      <c r="N26" s="229" t="s">
        <v>11</v>
      </c>
      <c r="O26" s="369">
        <v>5</v>
      </c>
      <c r="P26" s="258"/>
      <c r="Q26" s="230" t="s">
        <v>11</v>
      </c>
      <c r="R26" s="33"/>
      <c r="S26" s="12"/>
    </row>
    <row r="27" spans="1:22" ht="13.5" x14ac:dyDescent="0.2">
      <c r="A27" s="35"/>
      <c r="B27" s="107"/>
      <c r="C27" s="118" t="s">
        <v>114</v>
      </c>
      <c r="D27" s="119" t="s">
        <v>36</v>
      </c>
      <c r="E27" s="123" t="s">
        <v>126</v>
      </c>
      <c r="F27" s="29"/>
      <c r="G27" s="360">
        <v>2</v>
      </c>
      <c r="H27" s="127" t="str">
        <f t="shared" si="0"/>
        <v>0</v>
      </c>
      <c r="I27" s="366">
        <v>3</v>
      </c>
      <c r="J27" s="257"/>
      <c r="K27" s="229" t="s">
        <v>11</v>
      </c>
      <c r="L27" s="369">
        <v>4</v>
      </c>
      <c r="M27" s="258"/>
      <c r="N27" s="229" t="s">
        <v>11</v>
      </c>
      <c r="O27" s="369">
        <v>5</v>
      </c>
      <c r="P27" s="258"/>
      <c r="Q27" s="230" t="s">
        <v>11</v>
      </c>
      <c r="R27" s="33"/>
      <c r="S27" s="12"/>
      <c r="T27" s="12"/>
      <c r="U27" s="12"/>
      <c r="V27" s="12"/>
    </row>
    <row r="28" spans="1:22" ht="13.5" x14ac:dyDescent="0.2">
      <c r="A28" s="35"/>
      <c r="B28" s="107"/>
      <c r="C28" s="118" t="s">
        <v>115</v>
      </c>
      <c r="D28" s="119" t="s">
        <v>37</v>
      </c>
      <c r="E28" s="123" t="s">
        <v>126</v>
      </c>
      <c r="F28" s="29"/>
      <c r="G28" s="360">
        <v>2</v>
      </c>
      <c r="H28" s="127" t="str">
        <f t="shared" si="0"/>
        <v>0</v>
      </c>
      <c r="I28" s="366">
        <v>3</v>
      </c>
      <c r="J28" s="243"/>
      <c r="K28" s="229" t="s">
        <v>11</v>
      </c>
      <c r="L28" s="369">
        <v>4</v>
      </c>
      <c r="M28" s="243"/>
      <c r="N28" s="229" t="s">
        <v>11</v>
      </c>
      <c r="O28" s="369">
        <v>5</v>
      </c>
      <c r="P28" s="243"/>
      <c r="Q28" s="230" t="s">
        <v>11</v>
      </c>
      <c r="R28" s="33"/>
      <c r="S28" s="12"/>
      <c r="T28" s="12"/>
      <c r="U28" s="12"/>
      <c r="V28" s="12"/>
    </row>
    <row r="29" spans="1:22" ht="13.5" x14ac:dyDescent="0.2">
      <c r="A29" s="35"/>
      <c r="B29" s="107"/>
      <c r="C29" s="118" t="s">
        <v>116</v>
      </c>
      <c r="D29" s="119" t="s">
        <v>38</v>
      </c>
      <c r="E29" s="121" t="s">
        <v>126</v>
      </c>
      <c r="F29" s="31"/>
      <c r="G29" s="360">
        <v>2</v>
      </c>
      <c r="H29" s="127" t="str">
        <f t="shared" si="0"/>
        <v>0</v>
      </c>
      <c r="I29" s="366">
        <v>3</v>
      </c>
      <c r="J29" s="257"/>
      <c r="K29" s="229" t="s">
        <v>11</v>
      </c>
      <c r="L29" s="369">
        <v>4</v>
      </c>
      <c r="M29" s="258"/>
      <c r="N29" s="229" t="s">
        <v>11</v>
      </c>
      <c r="O29" s="369">
        <v>5</v>
      </c>
      <c r="P29" s="258"/>
      <c r="Q29" s="230" t="s">
        <v>11</v>
      </c>
      <c r="R29" s="33"/>
      <c r="S29" s="12"/>
      <c r="T29" s="12"/>
      <c r="U29" s="12"/>
      <c r="V29" s="12"/>
    </row>
    <row r="30" spans="1:22" ht="13.5" x14ac:dyDescent="0.2">
      <c r="A30" s="35"/>
      <c r="B30" s="107"/>
      <c r="C30" s="118" t="s">
        <v>117</v>
      </c>
      <c r="D30" s="119" t="s">
        <v>39</v>
      </c>
      <c r="E30" s="122" t="s">
        <v>126</v>
      </c>
      <c r="F30" s="32"/>
      <c r="G30" s="360">
        <v>2</v>
      </c>
      <c r="H30" s="127" t="str">
        <f t="shared" si="0"/>
        <v>0</v>
      </c>
      <c r="I30" s="366">
        <v>3</v>
      </c>
      <c r="J30" s="257"/>
      <c r="K30" s="229" t="s">
        <v>11</v>
      </c>
      <c r="L30" s="369">
        <v>4</v>
      </c>
      <c r="M30" s="258"/>
      <c r="N30" s="229" t="s">
        <v>11</v>
      </c>
      <c r="O30" s="369">
        <v>5</v>
      </c>
      <c r="P30" s="258"/>
      <c r="Q30" s="230" t="s">
        <v>11</v>
      </c>
      <c r="R30" s="33"/>
      <c r="S30" s="12"/>
      <c r="T30" s="12"/>
      <c r="U30" s="12"/>
      <c r="V30" s="12"/>
    </row>
    <row r="31" spans="1:22" ht="13.5" x14ac:dyDescent="0.2">
      <c r="A31" s="35"/>
      <c r="B31" s="107"/>
      <c r="C31" s="118" t="s">
        <v>118</v>
      </c>
      <c r="D31" s="119" t="s">
        <v>40</v>
      </c>
      <c r="E31" s="123" t="s">
        <v>126</v>
      </c>
      <c r="F31" s="29"/>
      <c r="G31" s="360">
        <v>2</v>
      </c>
      <c r="H31" s="127" t="str">
        <f t="shared" si="0"/>
        <v>0</v>
      </c>
      <c r="I31" s="366">
        <v>3</v>
      </c>
      <c r="J31" s="257"/>
      <c r="K31" s="229" t="s">
        <v>11</v>
      </c>
      <c r="L31" s="369">
        <v>4</v>
      </c>
      <c r="M31" s="258"/>
      <c r="N31" s="229" t="s">
        <v>11</v>
      </c>
      <c r="O31" s="369">
        <v>5</v>
      </c>
      <c r="P31" s="258"/>
      <c r="Q31" s="230" t="s">
        <v>11</v>
      </c>
      <c r="R31" s="33"/>
      <c r="S31" s="12"/>
      <c r="T31" s="12"/>
      <c r="U31" s="12"/>
      <c r="V31" s="12"/>
    </row>
    <row r="32" spans="1:22" ht="13.5" x14ac:dyDescent="0.2">
      <c r="A32" s="35"/>
      <c r="B32" s="107"/>
      <c r="C32" s="118" t="s">
        <v>119</v>
      </c>
      <c r="D32" s="119" t="s">
        <v>41</v>
      </c>
      <c r="E32" s="121" t="s">
        <v>126</v>
      </c>
      <c r="F32" s="30"/>
      <c r="G32" s="360">
        <v>2</v>
      </c>
      <c r="H32" s="127" t="str">
        <f t="shared" si="0"/>
        <v>0</v>
      </c>
      <c r="I32" s="366">
        <v>3</v>
      </c>
      <c r="J32" s="257"/>
      <c r="K32" s="229" t="s">
        <v>11</v>
      </c>
      <c r="L32" s="369">
        <v>4</v>
      </c>
      <c r="M32" s="258"/>
      <c r="N32" s="229" t="s">
        <v>11</v>
      </c>
      <c r="O32" s="369">
        <v>5</v>
      </c>
      <c r="P32" s="258"/>
      <c r="Q32" s="230" t="s">
        <v>11</v>
      </c>
      <c r="R32" s="33"/>
      <c r="S32" s="12"/>
      <c r="T32" s="12"/>
      <c r="U32" s="12"/>
      <c r="V32" s="12"/>
    </row>
    <row r="33" spans="1:22" ht="13.5" x14ac:dyDescent="0.2">
      <c r="A33" s="35"/>
      <c r="B33" s="107"/>
      <c r="C33" s="118" t="s">
        <v>120</v>
      </c>
      <c r="D33" s="119" t="s">
        <v>42</v>
      </c>
      <c r="E33" s="123" t="s">
        <v>126</v>
      </c>
      <c r="F33" s="29"/>
      <c r="G33" s="360">
        <v>2</v>
      </c>
      <c r="H33" s="127" t="str">
        <f t="shared" si="0"/>
        <v>0</v>
      </c>
      <c r="I33" s="366">
        <v>3</v>
      </c>
      <c r="J33" s="257"/>
      <c r="K33" s="229" t="s">
        <v>11</v>
      </c>
      <c r="L33" s="369">
        <v>4</v>
      </c>
      <c r="M33" s="258"/>
      <c r="N33" s="229" t="s">
        <v>11</v>
      </c>
      <c r="O33" s="369">
        <v>5</v>
      </c>
      <c r="P33" s="258"/>
      <c r="Q33" s="230" t="s">
        <v>11</v>
      </c>
      <c r="R33" s="33"/>
      <c r="S33" s="12"/>
      <c r="T33" s="12"/>
      <c r="U33" s="12"/>
      <c r="V33" s="12"/>
    </row>
    <row r="34" spans="1:22" ht="13.5" x14ac:dyDescent="0.2">
      <c r="A34" s="35"/>
      <c r="B34" s="107"/>
      <c r="C34" s="118" t="s">
        <v>121</v>
      </c>
      <c r="D34" s="119" t="s">
        <v>43</v>
      </c>
      <c r="E34" s="121" t="s">
        <v>126</v>
      </c>
      <c r="F34" s="31"/>
      <c r="G34" s="360">
        <v>2</v>
      </c>
      <c r="H34" s="127" t="str">
        <f t="shared" si="0"/>
        <v>0</v>
      </c>
      <c r="I34" s="366">
        <v>3</v>
      </c>
      <c r="J34" s="257"/>
      <c r="K34" s="230" t="s">
        <v>11</v>
      </c>
      <c r="L34" s="369">
        <v>4</v>
      </c>
      <c r="M34" s="258"/>
      <c r="N34" s="229" t="s">
        <v>11</v>
      </c>
      <c r="O34" s="369">
        <v>5</v>
      </c>
      <c r="P34" s="258"/>
      <c r="Q34" s="230" t="s">
        <v>11</v>
      </c>
      <c r="R34" s="33"/>
      <c r="S34" s="12"/>
      <c r="T34" s="12"/>
      <c r="U34" s="12"/>
      <c r="V34" s="12"/>
    </row>
    <row r="35" spans="1:22" ht="13.5" x14ac:dyDescent="0.2">
      <c r="A35" s="35"/>
      <c r="B35" s="107"/>
      <c r="C35" s="118" t="s">
        <v>122</v>
      </c>
      <c r="D35" s="119" t="s">
        <v>44</v>
      </c>
      <c r="E35" s="123" t="s">
        <v>126</v>
      </c>
      <c r="F35" s="29"/>
      <c r="G35" s="360">
        <v>2</v>
      </c>
      <c r="H35" s="127" t="str">
        <f t="shared" si="0"/>
        <v>0</v>
      </c>
      <c r="I35" s="366">
        <v>3</v>
      </c>
      <c r="J35" s="243"/>
      <c r="K35" s="230" t="s">
        <v>11</v>
      </c>
      <c r="L35" s="369">
        <v>4</v>
      </c>
      <c r="M35" s="243"/>
      <c r="N35" s="229" t="s">
        <v>11</v>
      </c>
      <c r="O35" s="369">
        <v>5</v>
      </c>
      <c r="P35" s="243"/>
      <c r="Q35" s="230" t="s">
        <v>11</v>
      </c>
      <c r="R35" s="33"/>
      <c r="S35" s="12"/>
      <c r="T35" s="12"/>
      <c r="U35" s="12"/>
      <c r="V35" s="12"/>
    </row>
    <row r="36" spans="1:22" ht="13.5" x14ac:dyDescent="0.2">
      <c r="A36" s="35"/>
      <c r="B36" s="107"/>
      <c r="C36" s="118" t="s">
        <v>123</v>
      </c>
      <c r="D36" s="119" t="s">
        <v>45</v>
      </c>
      <c r="E36" s="123" t="s">
        <v>126</v>
      </c>
      <c r="F36" s="29"/>
      <c r="G36" s="360">
        <v>2</v>
      </c>
      <c r="H36" s="127" t="str">
        <f t="shared" si="0"/>
        <v>0</v>
      </c>
      <c r="I36" s="366">
        <v>3</v>
      </c>
      <c r="J36" s="257"/>
      <c r="K36" s="230" t="s">
        <v>11</v>
      </c>
      <c r="L36" s="371">
        <v>4</v>
      </c>
      <c r="M36" s="258"/>
      <c r="N36" s="229" t="s">
        <v>11</v>
      </c>
      <c r="O36" s="369">
        <v>5</v>
      </c>
      <c r="P36" s="258"/>
      <c r="Q36" s="230" t="s">
        <v>11</v>
      </c>
      <c r="R36" s="33"/>
      <c r="S36" s="12"/>
      <c r="T36" s="12"/>
      <c r="U36" s="12"/>
      <c r="V36" s="12"/>
    </row>
    <row r="37" spans="1:22" ht="13.5" x14ac:dyDescent="0.2">
      <c r="A37" s="35"/>
      <c r="B37" s="107"/>
      <c r="C37" s="118" t="s">
        <v>46</v>
      </c>
      <c r="D37" s="119" t="s">
        <v>47</v>
      </c>
      <c r="E37" s="121" t="s">
        <v>126</v>
      </c>
      <c r="F37" s="30"/>
      <c r="G37" s="360">
        <v>2</v>
      </c>
      <c r="H37" s="127" t="str">
        <f t="shared" si="0"/>
        <v>0</v>
      </c>
      <c r="I37" s="366">
        <v>3</v>
      </c>
      <c r="J37" s="257"/>
      <c r="K37" s="229" t="s">
        <v>11</v>
      </c>
      <c r="L37" s="372">
        <v>4</v>
      </c>
      <c r="M37" s="258"/>
      <c r="N37" s="229" t="s">
        <v>11</v>
      </c>
      <c r="O37" s="369">
        <v>5</v>
      </c>
      <c r="P37" s="258"/>
      <c r="Q37" s="230" t="s">
        <v>11</v>
      </c>
      <c r="R37" s="33"/>
      <c r="S37" s="12"/>
      <c r="T37" s="12"/>
      <c r="U37" s="12"/>
      <c r="V37" s="12"/>
    </row>
    <row r="38" spans="1:22" ht="13.5" x14ac:dyDescent="0.2">
      <c r="A38" s="35"/>
      <c r="B38" s="107"/>
      <c r="C38" s="118" t="s">
        <v>48</v>
      </c>
      <c r="D38" s="119" t="s">
        <v>49</v>
      </c>
      <c r="E38" s="122" t="s">
        <v>126</v>
      </c>
      <c r="F38" s="29"/>
      <c r="G38" s="360">
        <v>2</v>
      </c>
      <c r="H38" s="127" t="str">
        <f t="shared" si="0"/>
        <v>0</v>
      </c>
      <c r="I38" s="366">
        <v>3</v>
      </c>
      <c r="J38" s="257"/>
      <c r="K38" s="229" t="s">
        <v>11</v>
      </c>
      <c r="L38" s="369">
        <v>4</v>
      </c>
      <c r="M38" s="258"/>
      <c r="N38" s="229" t="s">
        <v>11</v>
      </c>
      <c r="O38" s="369">
        <v>5</v>
      </c>
      <c r="P38" s="258"/>
      <c r="Q38" s="230" t="s">
        <v>11</v>
      </c>
      <c r="R38" s="33"/>
      <c r="S38" s="12"/>
      <c r="T38" s="12"/>
      <c r="U38" s="12"/>
      <c r="V38" s="12"/>
    </row>
    <row r="39" spans="1:22" ht="13.5" x14ac:dyDescent="0.2">
      <c r="A39" s="35"/>
      <c r="B39" s="107"/>
      <c r="C39" s="118" t="s">
        <v>50</v>
      </c>
      <c r="D39" s="119" t="s">
        <v>51</v>
      </c>
      <c r="E39" s="123" t="s">
        <v>126</v>
      </c>
      <c r="F39" s="29"/>
      <c r="G39" s="360">
        <v>2</v>
      </c>
      <c r="H39" s="127" t="str">
        <f t="shared" si="0"/>
        <v>0</v>
      </c>
      <c r="I39" s="366">
        <v>3</v>
      </c>
      <c r="J39" s="257"/>
      <c r="K39" s="229" t="s">
        <v>11</v>
      </c>
      <c r="L39" s="369">
        <v>4</v>
      </c>
      <c r="M39" s="258"/>
      <c r="N39" s="229" t="s">
        <v>11</v>
      </c>
      <c r="O39" s="369">
        <v>5</v>
      </c>
      <c r="P39" s="258"/>
      <c r="Q39" s="230" t="s">
        <v>11</v>
      </c>
      <c r="R39" s="33"/>
      <c r="S39" s="12"/>
      <c r="T39" s="12"/>
      <c r="U39" s="12"/>
      <c r="V39" s="12"/>
    </row>
    <row r="40" spans="1:22" ht="15" x14ac:dyDescent="0.25">
      <c r="A40" s="35"/>
      <c r="B40" s="107"/>
      <c r="C40" s="118" t="s">
        <v>52</v>
      </c>
      <c r="D40" s="119" t="s">
        <v>53</v>
      </c>
      <c r="E40" s="121" t="s">
        <v>126</v>
      </c>
      <c r="F40" s="30"/>
      <c r="G40" s="360">
        <v>2</v>
      </c>
      <c r="H40" s="127" t="str">
        <f t="shared" si="0"/>
        <v>0</v>
      </c>
      <c r="I40" s="366">
        <v>3</v>
      </c>
      <c r="J40" s="257"/>
      <c r="K40" s="230" t="s">
        <v>11</v>
      </c>
      <c r="L40" s="369">
        <v>4</v>
      </c>
      <c r="M40" s="258"/>
      <c r="N40" s="229" t="s">
        <v>11</v>
      </c>
      <c r="O40" s="369">
        <v>5</v>
      </c>
      <c r="P40" s="258"/>
      <c r="Q40" s="230" t="s">
        <v>11</v>
      </c>
      <c r="R40" s="33"/>
      <c r="S40" s="12"/>
      <c r="T40" s="3"/>
      <c r="U40" s="3"/>
      <c r="V40" s="3"/>
    </row>
    <row r="41" spans="1:22" ht="13.5" x14ac:dyDescent="0.2">
      <c r="A41" s="35"/>
      <c r="B41" s="107"/>
      <c r="C41" s="118" t="s">
        <v>54</v>
      </c>
      <c r="D41" s="119" t="s">
        <v>55</v>
      </c>
      <c r="E41" s="122" t="s">
        <v>126</v>
      </c>
      <c r="F41" s="29"/>
      <c r="G41" s="360">
        <v>2</v>
      </c>
      <c r="H41" s="127" t="str">
        <f t="shared" si="0"/>
        <v>0</v>
      </c>
      <c r="I41" s="366">
        <v>3</v>
      </c>
      <c r="J41" s="257"/>
      <c r="K41" s="230" t="s">
        <v>11</v>
      </c>
      <c r="L41" s="369">
        <v>4</v>
      </c>
      <c r="M41" s="258"/>
      <c r="N41" s="229" t="s">
        <v>11</v>
      </c>
      <c r="O41" s="369">
        <v>5</v>
      </c>
      <c r="P41" s="258"/>
      <c r="Q41" s="230" t="s">
        <v>11</v>
      </c>
      <c r="R41" s="33"/>
      <c r="S41" s="12"/>
    </row>
    <row r="42" spans="1:22" ht="13.5" x14ac:dyDescent="0.2">
      <c r="A42" s="35"/>
      <c r="B42" s="107"/>
      <c r="C42" s="118" t="s">
        <v>124</v>
      </c>
      <c r="D42" s="119" t="s">
        <v>85</v>
      </c>
      <c r="E42" s="122" t="s">
        <v>126</v>
      </c>
      <c r="F42" s="29"/>
      <c r="G42" s="360">
        <v>2</v>
      </c>
      <c r="H42" s="127" t="str">
        <f t="shared" si="0"/>
        <v>0</v>
      </c>
      <c r="I42" s="366">
        <v>3</v>
      </c>
      <c r="J42" s="257"/>
      <c r="K42" s="325" t="s">
        <v>11</v>
      </c>
      <c r="L42" s="369">
        <v>4</v>
      </c>
      <c r="M42" s="258"/>
      <c r="N42" s="229" t="s">
        <v>11</v>
      </c>
      <c r="O42" s="369">
        <v>5</v>
      </c>
      <c r="P42" s="258"/>
      <c r="Q42" s="325" t="s">
        <v>11</v>
      </c>
      <c r="R42" s="33"/>
      <c r="S42" s="12"/>
    </row>
    <row r="43" spans="1:22" s="3" customFormat="1" ht="24.75" customHeight="1" x14ac:dyDescent="0.25">
      <c r="A43" s="94"/>
      <c r="B43" s="108"/>
      <c r="C43" s="43" t="s">
        <v>560</v>
      </c>
      <c r="D43" s="124" t="s">
        <v>56</v>
      </c>
      <c r="E43" s="362" t="s">
        <v>126</v>
      </c>
      <c r="F43" s="595">
        <f>SUM(F15:F42)</f>
        <v>0</v>
      </c>
      <c r="G43" s="361">
        <v>2</v>
      </c>
      <c r="H43" s="125" t="str">
        <f>RIGHT(SUM(J43+M43+P43))</f>
        <v>0</v>
      </c>
      <c r="I43" s="374">
        <v>3</v>
      </c>
      <c r="J43" s="398">
        <f>SUM(J15:J42)</f>
        <v>0</v>
      </c>
      <c r="K43" s="233" t="s">
        <v>11</v>
      </c>
      <c r="L43" s="585">
        <v>4</v>
      </c>
      <c r="M43" s="398">
        <f>SUM(M15:M42)</f>
        <v>0</v>
      </c>
      <c r="N43" s="583" t="s">
        <v>11</v>
      </c>
      <c r="O43" s="585">
        <v>5</v>
      </c>
      <c r="P43" s="584">
        <f>SUM(P15:P42)</f>
        <v>0</v>
      </c>
      <c r="Q43" s="586" t="s">
        <v>11</v>
      </c>
      <c r="R43" s="33"/>
    </row>
    <row r="44" spans="1:22" s="3" customFormat="1" ht="16.5" customHeight="1" x14ac:dyDescent="0.25">
      <c r="A44" s="587"/>
      <c r="B44" s="71"/>
      <c r="C44" s="592" t="s">
        <v>561</v>
      </c>
      <c r="D44" s="542" t="s">
        <v>125</v>
      </c>
      <c r="E44" s="593" t="s">
        <v>126</v>
      </c>
      <c r="F44" s="543">
        <v>709</v>
      </c>
      <c r="G44" s="594">
        <v>2</v>
      </c>
      <c r="H44" s="588" t="str">
        <f>RIGHT(SUM(J44+M44+P44))</f>
        <v>0</v>
      </c>
      <c r="I44" s="596">
        <v>3</v>
      </c>
      <c r="J44" s="768"/>
      <c r="K44" s="730" t="s">
        <v>11</v>
      </c>
      <c r="L44" s="596">
        <v>4</v>
      </c>
      <c r="M44" s="768"/>
      <c r="N44" s="730" t="s">
        <v>11</v>
      </c>
      <c r="O44" s="596">
        <v>5</v>
      </c>
      <c r="P44" s="768"/>
      <c r="Q44" s="730" t="s">
        <v>11</v>
      </c>
      <c r="R44" s="33"/>
    </row>
    <row r="45" spans="1:22" s="3" customFormat="1" ht="49.5" customHeight="1" thickBot="1" x14ac:dyDescent="0.3">
      <c r="A45" s="587"/>
      <c r="B45" s="71"/>
      <c r="C45" s="544" t="s">
        <v>567</v>
      </c>
      <c r="D45" s="590"/>
      <c r="E45" s="581"/>
      <c r="F45" s="591"/>
      <c r="G45" s="582"/>
      <c r="H45" s="589"/>
      <c r="I45" s="597"/>
      <c r="J45" s="769"/>
      <c r="K45" s="731"/>
      <c r="L45" s="597"/>
      <c r="M45" s="770"/>
      <c r="N45" s="731"/>
      <c r="O45" s="597"/>
      <c r="P45" s="770"/>
      <c r="Q45" s="731"/>
      <c r="R45" s="33"/>
    </row>
    <row r="46" spans="1:22" s="3" customFormat="1" ht="20.25" customHeight="1" thickBot="1" x14ac:dyDescent="0.3">
      <c r="A46" s="94"/>
      <c r="B46" s="131" t="s">
        <v>522</v>
      </c>
      <c r="C46" s="129"/>
      <c r="D46" s="130"/>
      <c r="E46" s="130"/>
      <c r="F46" s="130"/>
      <c r="G46" s="130"/>
      <c r="H46" s="130"/>
      <c r="I46" s="130"/>
      <c r="J46" s="598"/>
      <c r="K46" s="130"/>
      <c r="L46" s="130"/>
      <c r="M46" s="130"/>
      <c r="N46" s="130"/>
      <c r="O46" s="130"/>
      <c r="P46" s="130"/>
      <c r="Q46" s="130"/>
      <c r="R46" s="33"/>
      <c r="S46" s="13"/>
    </row>
    <row r="47" spans="1:22" s="3" customFormat="1" ht="19.5" thickBot="1" x14ac:dyDescent="0.3">
      <c r="A47" s="94"/>
      <c r="B47" s="113" t="s">
        <v>523</v>
      </c>
      <c r="C47" s="741"/>
      <c r="D47" s="742"/>
      <c r="E47" s="742"/>
      <c r="F47" s="742"/>
      <c r="G47" s="742"/>
      <c r="H47" s="742"/>
      <c r="I47" s="742"/>
      <c r="J47" s="742"/>
      <c r="K47" s="742"/>
      <c r="L47" s="742"/>
      <c r="M47" s="742"/>
      <c r="N47" s="742"/>
      <c r="O47" s="742"/>
      <c r="P47" s="743"/>
      <c r="Q47" s="33"/>
      <c r="R47" s="33"/>
      <c r="S47" s="13"/>
      <c r="T47" s="104"/>
      <c r="U47" s="105"/>
    </row>
    <row r="48" spans="1:22" ht="15" x14ac:dyDescent="0.25">
      <c r="A48" s="35"/>
      <c r="B48" s="35"/>
      <c r="C48" s="744"/>
      <c r="D48" s="744"/>
      <c r="E48" s="744"/>
      <c r="F48" s="744"/>
      <c r="G48" s="744"/>
      <c r="H48" s="744"/>
      <c r="I48" s="744"/>
      <c r="J48" s="744"/>
      <c r="K48" s="744"/>
      <c r="L48" s="744"/>
      <c r="M48" s="744"/>
      <c r="N48" s="744"/>
      <c r="O48" s="744"/>
      <c r="P48" s="744"/>
      <c r="Q48" s="744"/>
      <c r="R48" s="744"/>
    </row>
    <row r="49" spans="1:19" ht="15" x14ac:dyDescent="0.2">
      <c r="A49" s="745" t="s">
        <v>194</v>
      </c>
      <c r="B49" s="745"/>
      <c r="C49" s="745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5"/>
      <c r="P49" s="746" t="s">
        <v>451</v>
      </c>
      <c r="Q49" s="746"/>
      <c r="R49" s="746"/>
      <c r="S49" s="106"/>
    </row>
    <row r="50" spans="1:19" x14ac:dyDescent="0.2">
      <c r="C50" s="12"/>
    </row>
  </sheetData>
  <sheetProtection algorithmName="SHA-512" hashValue="WO+f4gMnyEgo+0SxzIaKEs3nxqUE89pZhHqPCbLQKwavKHT1DRdsNf4Q+AX0PhUQJVSFGexJc5wneJ5I3+zbBw==" saltValue="IPOHzA6JNt9frgF+kYdIlQ==" spinCount="100000" sheet="1" objects="1" scenarios="1" selectLockedCells="1"/>
  <mergeCells count="25">
    <mergeCell ref="C47:P47"/>
    <mergeCell ref="C48:R48"/>
    <mergeCell ref="A49:C49"/>
    <mergeCell ref="P49:R49"/>
    <mergeCell ref="G8:H8"/>
    <mergeCell ref="R8:R13"/>
    <mergeCell ref="C10:D10"/>
    <mergeCell ref="G10:H10"/>
    <mergeCell ref="C11:D11"/>
    <mergeCell ref="I11:K11"/>
    <mergeCell ref="L11:N11"/>
    <mergeCell ref="O11:Q11"/>
    <mergeCell ref="I13:P13"/>
    <mergeCell ref="J44:J45"/>
    <mergeCell ref="M44:M45"/>
    <mergeCell ref="P44:P45"/>
    <mergeCell ref="K44:K45"/>
    <mergeCell ref="N44:N45"/>
    <mergeCell ref="Q44:Q45"/>
    <mergeCell ref="A1:R1"/>
    <mergeCell ref="J7:P7"/>
    <mergeCell ref="B3:Q3"/>
    <mergeCell ref="B4:Q4"/>
    <mergeCell ref="B5:Q5"/>
    <mergeCell ref="I8:Q8"/>
  </mergeCells>
  <printOptions horizontalCentered="1" verticalCentered="1"/>
  <pageMargins left="0" right="0" top="0" bottom="0" header="0.31" footer="0"/>
  <pageSetup scale="71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57698" r:id="rId4" name="ComboBox2">
          <controlPr locked="0" defaultSize="0" autoLine="0" autoPict="0" linkedCell="F16" listFillRange="CountryList!$A$1:$B$220" r:id="rId5">
            <anchor moveWithCells="1">
              <from>
                <xdr:col>2</xdr:col>
                <xdr:colOff>200025</xdr:colOff>
                <xdr:row>15</xdr:row>
                <xdr:rowOff>28575</xdr:rowOff>
              </from>
              <to>
                <xdr:col>2</xdr:col>
                <xdr:colOff>1790700</xdr:colOff>
                <xdr:row>15</xdr:row>
                <xdr:rowOff>180975</xdr:rowOff>
              </to>
            </anchor>
          </controlPr>
        </control>
      </mc:Choice>
      <mc:Fallback>
        <control shapeId="157698" r:id="rId4" name="ComboBox2"/>
      </mc:Fallback>
    </mc:AlternateContent>
    <mc:AlternateContent xmlns:mc="http://schemas.openxmlformats.org/markup-compatibility/2006">
      <mc:Choice Requires="x14">
        <control shapeId="157699" r:id="rId6" name="ComboBox3">
          <controlPr locked="0" defaultSize="0" autoLine="0" autoPict="0" linkedCell="F17" listFillRange="CountryList!$A$1:$B$220" r:id="rId5">
            <anchor moveWithCells="1">
              <from>
                <xdr:col>2</xdr:col>
                <xdr:colOff>200025</xdr:colOff>
                <xdr:row>16</xdr:row>
                <xdr:rowOff>9525</xdr:rowOff>
              </from>
              <to>
                <xdr:col>2</xdr:col>
                <xdr:colOff>1790700</xdr:colOff>
                <xdr:row>16</xdr:row>
                <xdr:rowOff>161925</xdr:rowOff>
              </to>
            </anchor>
          </controlPr>
        </control>
      </mc:Choice>
      <mc:Fallback>
        <control shapeId="157699" r:id="rId6" name="ComboBox3"/>
      </mc:Fallback>
    </mc:AlternateContent>
    <mc:AlternateContent xmlns:mc="http://schemas.openxmlformats.org/markup-compatibility/2006">
      <mc:Choice Requires="x14">
        <control shapeId="157700" r:id="rId7" name="ComboBox4">
          <controlPr locked="0" defaultSize="0" autoLine="0" autoPict="0" linkedCell="F18" listFillRange="CountryList!$A$1:$B$220" r:id="rId5">
            <anchor moveWithCells="1">
              <from>
                <xdr:col>2</xdr:col>
                <xdr:colOff>200025</xdr:colOff>
                <xdr:row>17</xdr:row>
                <xdr:rowOff>9525</xdr:rowOff>
              </from>
              <to>
                <xdr:col>2</xdr:col>
                <xdr:colOff>1790700</xdr:colOff>
                <xdr:row>17</xdr:row>
                <xdr:rowOff>161925</xdr:rowOff>
              </to>
            </anchor>
          </controlPr>
        </control>
      </mc:Choice>
      <mc:Fallback>
        <control shapeId="157700" r:id="rId7" name="ComboBox4"/>
      </mc:Fallback>
    </mc:AlternateContent>
    <mc:AlternateContent xmlns:mc="http://schemas.openxmlformats.org/markup-compatibility/2006">
      <mc:Choice Requires="x14">
        <control shapeId="157701" r:id="rId8" name="ComboBox5">
          <controlPr locked="0" defaultSize="0" autoLine="0" autoPict="0" linkedCell="F19" listFillRange="CountryList!$A$1:$B$220" r:id="rId5">
            <anchor moveWithCells="1">
              <from>
                <xdr:col>2</xdr:col>
                <xdr:colOff>200025</xdr:colOff>
                <xdr:row>18</xdr:row>
                <xdr:rowOff>9525</xdr:rowOff>
              </from>
              <to>
                <xdr:col>2</xdr:col>
                <xdr:colOff>1790700</xdr:colOff>
                <xdr:row>18</xdr:row>
                <xdr:rowOff>161925</xdr:rowOff>
              </to>
            </anchor>
          </controlPr>
        </control>
      </mc:Choice>
      <mc:Fallback>
        <control shapeId="157701" r:id="rId8" name="ComboBox5"/>
      </mc:Fallback>
    </mc:AlternateContent>
    <mc:AlternateContent xmlns:mc="http://schemas.openxmlformats.org/markup-compatibility/2006">
      <mc:Choice Requires="x14">
        <control shapeId="157702" r:id="rId9" name="ComboBox6">
          <controlPr locked="0" defaultSize="0" autoLine="0" autoPict="0" linkedCell="F20" listFillRange="CountryList!$A$1:$B$220" r:id="rId5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1790700</xdr:colOff>
                <xdr:row>19</xdr:row>
                <xdr:rowOff>161925</xdr:rowOff>
              </to>
            </anchor>
          </controlPr>
        </control>
      </mc:Choice>
      <mc:Fallback>
        <control shapeId="157702" r:id="rId9" name="ComboBox6"/>
      </mc:Fallback>
    </mc:AlternateContent>
    <mc:AlternateContent xmlns:mc="http://schemas.openxmlformats.org/markup-compatibility/2006">
      <mc:Choice Requires="x14">
        <control shapeId="157703" r:id="rId10" name="ComboBox7">
          <controlPr locked="0" defaultSize="0" autoLine="0" autoPict="0" linkedCell="F21" listFillRange="CountryList!$A$1:$B$220" r:id="rId5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1790700</xdr:colOff>
                <xdr:row>20</xdr:row>
                <xdr:rowOff>161925</xdr:rowOff>
              </to>
            </anchor>
          </controlPr>
        </control>
      </mc:Choice>
      <mc:Fallback>
        <control shapeId="157703" r:id="rId10" name="ComboBox7"/>
      </mc:Fallback>
    </mc:AlternateContent>
    <mc:AlternateContent xmlns:mc="http://schemas.openxmlformats.org/markup-compatibility/2006">
      <mc:Choice Requires="x14">
        <control shapeId="157704" r:id="rId11" name="ComboBox8">
          <controlPr locked="0" defaultSize="0" autoLine="0" autoPict="0" linkedCell="F22" listFillRange="CountryList!$A$1:$B$220" r:id="rId5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1790700</xdr:colOff>
                <xdr:row>21</xdr:row>
                <xdr:rowOff>161925</xdr:rowOff>
              </to>
            </anchor>
          </controlPr>
        </control>
      </mc:Choice>
      <mc:Fallback>
        <control shapeId="157704" r:id="rId11" name="ComboBox8"/>
      </mc:Fallback>
    </mc:AlternateContent>
    <mc:AlternateContent xmlns:mc="http://schemas.openxmlformats.org/markup-compatibility/2006">
      <mc:Choice Requires="x14">
        <control shapeId="157705" r:id="rId12" name="ComboBox9">
          <controlPr locked="0" defaultSize="0" autoLine="0" autoPict="0" linkedCell="F23" listFillRange="CountryList!$A$1:$B$220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1790700</xdr:colOff>
                <xdr:row>22</xdr:row>
                <xdr:rowOff>161925</xdr:rowOff>
              </to>
            </anchor>
          </controlPr>
        </control>
      </mc:Choice>
      <mc:Fallback>
        <control shapeId="157705" r:id="rId12" name="ComboBox9"/>
      </mc:Fallback>
    </mc:AlternateContent>
    <mc:AlternateContent xmlns:mc="http://schemas.openxmlformats.org/markup-compatibility/2006">
      <mc:Choice Requires="x14">
        <control shapeId="157706" r:id="rId13" name="ComboBox10">
          <controlPr locked="0" defaultSize="0" autoLine="0" autoPict="0" linkedCell="F24" listFillRange="CountryList!$A$1:$B$220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1790700</xdr:colOff>
                <xdr:row>23</xdr:row>
                <xdr:rowOff>161925</xdr:rowOff>
              </to>
            </anchor>
          </controlPr>
        </control>
      </mc:Choice>
      <mc:Fallback>
        <control shapeId="157706" r:id="rId13" name="ComboBox10"/>
      </mc:Fallback>
    </mc:AlternateContent>
    <mc:AlternateContent xmlns:mc="http://schemas.openxmlformats.org/markup-compatibility/2006">
      <mc:Choice Requires="x14">
        <control shapeId="157707" r:id="rId14" name="ComboBox11">
          <controlPr locked="0" defaultSize="0" autoLine="0" autoPict="0" linkedCell="F25" listFillRange="CountryList!$A$1:$B$220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1790700</xdr:colOff>
                <xdr:row>24</xdr:row>
                <xdr:rowOff>161925</xdr:rowOff>
              </to>
            </anchor>
          </controlPr>
        </control>
      </mc:Choice>
      <mc:Fallback>
        <control shapeId="157707" r:id="rId14" name="ComboBox11"/>
      </mc:Fallback>
    </mc:AlternateContent>
    <mc:AlternateContent xmlns:mc="http://schemas.openxmlformats.org/markup-compatibility/2006">
      <mc:Choice Requires="x14">
        <control shapeId="157708" r:id="rId15" name="ComboBox12">
          <controlPr locked="0" defaultSize="0" autoLine="0" autoPict="0" linkedCell="F26" listFillRange="CountryList!$A$1:$B$220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1790700</xdr:colOff>
                <xdr:row>25</xdr:row>
                <xdr:rowOff>161925</xdr:rowOff>
              </to>
            </anchor>
          </controlPr>
        </control>
      </mc:Choice>
      <mc:Fallback>
        <control shapeId="157708" r:id="rId15" name="ComboBox12"/>
      </mc:Fallback>
    </mc:AlternateContent>
    <mc:AlternateContent xmlns:mc="http://schemas.openxmlformats.org/markup-compatibility/2006">
      <mc:Choice Requires="x14">
        <control shapeId="157709" r:id="rId16" name="ComboBox13">
          <controlPr locked="0" defaultSize="0" autoLine="0" autoPict="0" linkedCell="F27" listFillRange="CountryList!$A$1:$B$220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1790700</xdr:colOff>
                <xdr:row>26</xdr:row>
                <xdr:rowOff>161925</xdr:rowOff>
              </to>
            </anchor>
          </controlPr>
        </control>
      </mc:Choice>
      <mc:Fallback>
        <control shapeId="157709" r:id="rId16" name="ComboBox13"/>
      </mc:Fallback>
    </mc:AlternateContent>
    <mc:AlternateContent xmlns:mc="http://schemas.openxmlformats.org/markup-compatibility/2006">
      <mc:Choice Requires="x14">
        <control shapeId="157710" r:id="rId17" name="ComboBox14">
          <controlPr locked="0" defaultSize="0" autoLine="0" autoPict="0" linkedCell="F28" listFillRange="CountryList!$A$1:$B$220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1790700</xdr:colOff>
                <xdr:row>27</xdr:row>
                <xdr:rowOff>161925</xdr:rowOff>
              </to>
            </anchor>
          </controlPr>
        </control>
      </mc:Choice>
      <mc:Fallback>
        <control shapeId="157710" r:id="rId17" name="ComboBox14"/>
      </mc:Fallback>
    </mc:AlternateContent>
    <mc:AlternateContent xmlns:mc="http://schemas.openxmlformats.org/markup-compatibility/2006">
      <mc:Choice Requires="x14">
        <control shapeId="157711" r:id="rId18" name="ComboBox15">
          <controlPr locked="0" defaultSize="0" autoLine="0" autoPict="0" linkedCell="F29" listFillRange="CountryList!$A$1:$B$220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1790700</xdr:colOff>
                <xdr:row>28</xdr:row>
                <xdr:rowOff>161925</xdr:rowOff>
              </to>
            </anchor>
          </controlPr>
        </control>
      </mc:Choice>
      <mc:Fallback>
        <control shapeId="157711" r:id="rId18" name="ComboBox15"/>
      </mc:Fallback>
    </mc:AlternateContent>
    <mc:AlternateContent xmlns:mc="http://schemas.openxmlformats.org/markup-compatibility/2006">
      <mc:Choice Requires="x14">
        <control shapeId="157712" r:id="rId19" name="ComboBox16">
          <controlPr locked="0" defaultSize="0" autoLine="0" autoPict="0" linkedCell="F30" listFillRange="CountryList!$A$1:$B$220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1790700</xdr:colOff>
                <xdr:row>29</xdr:row>
                <xdr:rowOff>161925</xdr:rowOff>
              </to>
            </anchor>
          </controlPr>
        </control>
      </mc:Choice>
      <mc:Fallback>
        <control shapeId="157712" r:id="rId19" name="ComboBox16"/>
      </mc:Fallback>
    </mc:AlternateContent>
    <mc:AlternateContent xmlns:mc="http://schemas.openxmlformats.org/markup-compatibility/2006">
      <mc:Choice Requires="x14">
        <control shapeId="157713" r:id="rId20" name="ComboBox17">
          <controlPr locked="0" defaultSize="0" autoLine="0" autoPict="0" linkedCell="F31" listFillRange="CountryList!$A$1:$B$220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1790700</xdr:colOff>
                <xdr:row>30</xdr:row>
                <xdr:rowOff>161925</xdr:rowOff>
              </to>
            </anchor>
          </controlPr>
        </control>
      </mc:Choice>
      <mc:Fallback>
        <control shapeId="157713" r:id="rId20" name="ComboBox17"/>
      </mc:Fallback>
    </mc:AlternateContent>
    <mc:AlternateContent xmlns:mc="http://schemas.openxmlformats.org/markup-compatibility/2006">
      <mc:Choice Requires="x14">
        <control shapeId="157714" r:id="rId21" name="ComboBox18">
          <controlPr locked="0" defaultSize="0" autoLine="0" autoPict="0" linkedCell="F32" listFillRange="CountryList!$A$1:$B$220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1790700</xdr:colOff>
                <xdr:row>31</xdr:row>
                <xdr:rowOff>161925</xdr:rowOff>
              </to>
            </anchor>
          </controlPr>
        </control>
      </mc:Choice>
      <mc:Fallback>
        <control shapeId="157714" r:id="rId21" name="ComboBox18"/>
      </mc:Fallback>
    </mc:AlternateContent>
    <mc:AlternateContent xmlns:mc="http://schemas.openxmlformats.org/markup-compatibility/2006">
      <mc:Choice Requires="x14">
        <control shapeId="157715" r:id="rId22" name="ComboBox19">
          <controlPr locked="0" defaultSize="0" autoLine="0" autoPict="0" linkedCell="F33" listFillRange="CountryList!$A$1:$B$220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1790700</xdr:colOff>
                <xdr:row>32</xdr:row>
                <xdr:rowOff>161925</xdr:rowOff>
              </to>
            </anchor>
          </controlPr>
        </control>
      </mc:Choice>
      <mc:Fallback>
        <control shapeId="157715" r:id="rId22" name="ComboBox19"/>
      </mc:Fallback>
    </mc:AlternateContent>
    <mc:AlternateContent xmlns:mc="http://schemas.openxmlformats.org/markup-compatibility/2006">
      <mc:Choice Requires="x14">
        <control shapeId="157716" r:id="rId23" name="ComboBox20">
          <controlPr locked="0" defaultSize="0" autoLine="0" autoPict="0" linkedCell="F34" listFillRange="CountryList!$A$1:$B$220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1790700</xdr:colOff>
                <xdr:row>33</xdr:row>
                <xdr:rowOff>161925</xdr:rowOff>
              </to>
            </anchor>
          </controlPr>
        </control>
      </mc:Choice>
      <mc:Fallback>
        <control shapeId="157716" r:id="rId23" name="ComboBox20"/>
      </mc:Fallback>
    </mc:AlternateContent>
    <mc:AlternateContent xmlns:mc="http://schemas.openxmlformats.org/markup-compatibility/2006">
      <mc:Choice Requires="x14">
        <control shapeId="157717" r:id="rId24" name="ComboBox21">
          <controlPr locked="0" defaultSize="0" autoLine="0" autoPict="0" linkedCell="F35" listFillRange="CountryList!$A$1:$B$220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1790700</xdr:colOff>
                <xdr:row>34</xdr:row>
                <xdr:rowOff>161925</xdr:rowOff>
              </to>
            </anchor>
          </controlPr>
        </control>
      </mc:Choice>
      <mc:Fallback>
        <control shapeId="157717" r:id="rId24" name="ComboBox21"/>
      </mc:Fallback>
    </mc:AlternateContent>
    <mc:AlternateContent xmlns:mc="http://schemas.openxmlformats.org/markup-compatibility/2006">
      <mc:Choice Requires="x14">
        <control shapeId="157718" r:id="rId25" name="ComboBox22">
          <controlPr locked="0" defaultSize="0" autoLine="0" autoPict="0" linkedCell="F36" listFillRange="CountryList!$A$1:$B$220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1790700</xdr:colOff>
                <xdr:row>35</xdr:row>
                <xdr:rowOff>161925</xdr:rowOff>
              </to>
            </anchor>
          </controlPr>
        </control>
      </mc:Choice>
      <mc:Fallback>
        <control shapeId="157718" r:id="rId25" name="ComboBox22"/>
      </mc:Fallback>
    </mc:AlternateContent>
    <mc:AlternateContent xmlns:mc="http://schemas.openxmlformats.org/markup-compatibility/2006">
      <mc:Choice Requires="x14">
        <control shapeId="157719" r:id="rId26" name="ComboBox23">
          <controlPr locked="0" defaultSize="0" autoLine="0" autoPict="0" linkedCell="F37" listFillRange="CountryList!$A$1:$B$220" r:id="rId5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1790700</xdr:colOff>
                <xdr:row>36</xdr:row>
                <xdr:rowOff>161925</xdr:rowOff>
              </to>
            </anchor>
          </controlPr>
        </control>
      </mc:Choice>
      <mc:Fallback>
        <control shapeId="157719" r:id="rId26" name="ComboBox23"/>
      </mc:Fallback>
    </mc:AlternateContent>
    <mc:AlternateContent xmlns:mc="http://schemas.openxmlformats.org/markup-compatibility/2006">
      <mc:Choice Requires="x14">
        <control shapeId="157720" r:id="rId27" name="ComboBox24">
          <controlPr locked="0" defaultSize="0" autoLine="0" autoPict="0" linkedCell="F38" listFillRange="CountryList!$A$1:$B$220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1790700</xdr:colOff>
                <xdr:row>37</xdr:row>
                <xdr:rowOff>161925</xdr:rowOff>
              </to>
            </anchor>
          </controlPr>
        </control>
      </mc:Choice>
      <mc:Fallback>
        <control shapeId="157720" r:id="rId27" name="ComboBox24"/>
      </mc:Fallback>
    </mc:AlternateContent>
    <mc:AlternateContent xmlns:mc="http://schemas.openxmlformats.org/markup-compatibility/2006">
      <mc:Choice Requires="x14">
        <control shapeId="157721" r:id="rId28" name="ComboBox25">
          <controlPr locked="0" defaultSize="0" autoLine="0" autoPict="0" linkedCell="F39" listFillRange="CountryList!$A$1:$B$220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1790700</xdr:colOff>
                <xdr:row>38</xdr:row>
                <xdr:rowOff>161925</xdr:rowOff>
              </to>
            </anchor>
          </controlPr>
        </control>
      </mc:Choice>
      <mc:Fallback>
        <control shapeId="157721" r:id="rId28" name="ComboBox25"/>
      </mc:Fallback>
    </mc:AlternateContent>
    <mc:AlternateContent xmlns:mc="http://schemas.openxmlformats.org/markup-compatibility/2006">
      <mc:Choice Requires="x14">
        <control shapeId="157722" r:id="rId29" name="ComboBox26">
          <controlPr locked="0" defaultSize="0" autoLine="0" autoPict="0" linkedCell="F40" listFillRange="CountryList!$A$1:$B$220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1790700</xdr:colOff>
                <xdr:row>39</xdr:row>
                <xdr:rowOff>161925</xdr:rowOff>
              </to>
            </anchor>
          </controlPr>
        </control>
      </mc:Choice>
      <mc:Fallback>
        <control shapeId="157722" r:id="rId29" name="ComboBox26"/>
      </mc:Fallback>
    </mc:AlternateContent>
    <mc:AlternateContent xmlns:mc="http://schemas.openxmlformats.org/markup-compatibility/2006">
      <mc:Choice Requires="x14">
        <control shapeId="157723" r:id="rId30" name="ComboBox27">
          <controlPr locked="0" defaultSize="0" autoLine="0" autoPict="0" linkedCell="F41" listFillRange="CountryList!$A$1:$B$220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1790700</xdr:colOff>
                <xdr:row>40</xdr:row>
                <xdr:rowOff>161925</xdr:rowOff>
              </to>
            </anchor>
          </controlPr>
        </control>
      </mc:Choice>
      <mc:Fallback>
        <control shapeId="157723" r:id="rId30" name="ComboBox27"/>
      </mc:Fallback>
    </mc:AlternateContent>
    <mc:AlternateContent xmlns:mc="http://schemas.openxmlformats.org/markup-compatibility/2006">
      <mc:Choice Requires="x14">
        <control shapeId="157724" r:id="rId31" name="ComboBox28">
          <controlPr locked="0" defaultSize="0" autoLine="0" autoPict="0" linkedCell="F42" listFillRange="CountryList!$A$1:$B$220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1790700</xdr:colOff>
                <xdr:row>41</xdr:row>
                <xdr:rowOff>161925</xdr:rowOff>
              </to>
            </anchor>
          </controlPr>
        </control>
      </mc:Choice>
      <mc:Fallback>
        <control shapeId="157724" r:id="rId31" name="ComboBox28"/>
      </mc:Fallback>
    </mc:AlternateContent>
    <mc:AlternateContent xmlns:mc="http://schemas.openxmlformats.org/markup-compatibility/2006">
      <mc:Choice Requires="x14">
        <control shapeId="157729" r:id="rId32" name="ComboBox1">
          <controlPr locked="0" defaultSize="0" autoLine="0" linkedCell="F15" listFillRange="CountryList!$A$1:$B$220" r:id="rId5">
            <anchor moveWithCells="1">
              <from>
                <xdr:col>2</xdr:col>
                <xdr:colOff>200025</xdr:colOff>
                <xdr:row>14</xdr:row>
                <xdr:rowOff>28575</xdr:rowOff>
              </from>
              <to>
                <xdr:col>2</xdr:col>
                <xdr:colOff>1790700</xdr:colOff>
                <xdr:row>14</xdr:row>
                <xdr:rowOff>180975</xdr:rowOff>
              </to>
            </anchor>
          </controlPr>
        </control>
      </mc:Choice>
      <mc:Fallback>
        <control shapeId="157729" r:id="rId32" name="ComboBox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CBA24-70FB-41E9-B4D5-17A8AB84898D}">
  <sheetPr codeName="Sheet3123">
    <tabColor theme="5"/>
    <pageSetUpPr fitToPage="1"/>
  </sheetPr>
  <dimension ref="A1:V50"/>
  <sheetViews>
    <sheetView zoomScaleNormal="100" workbookViewId="0">
      <selection activeCell="F15" sqref="F15"/>
    </sheetView>
  </sheetViews>
  <sheetFormatPr defaultRowHeight="12.75" x14ac:dyDescent="0.2"/>
  <cols>
    <col min="1" max="1" width="3.75" style="6" customWidth="1"/>
    <col min="2" max="2" width="2.5" style="6" customWidth="1"/>
    <col min="3" max="3" width="25.75" style="6" customWidth="1"/>
    <col min="4" max="4" width="5.25" style="8" customWidth="1"/>
    <col min="5" max="5" width="1.5" style="8" customWidth="1"/>
    <col min="6" max="6" width="4.5" style="6" customWidth="1"/>
    <col min="7" max="7" width="1.5" style="6" customWidth="1"/>
    <col min="8" max="8" width="2.75" style="6" customWidth="1"/>
    <col min="9" max="9" width="1.5" style="6" customWidth="1"/>
    <col min="10" max="10" width="25.625" style="6" customWidth="1"/>
    <col min="11" max="11" width="3" style="6" customWidth="1"/>
    <col min="12" max="12" width="1.5" style="6" customWidth="1"/>
    <col min="13" max="13" width="25.625" style="6" customWidth="1"/>
    <col min="14" max="14" width="3" style="6" customWidth="1"/>
    <col min="15" max="15" width="1.5" style="6" customWidth="1"/>
    <col min="16" max="16" width="25.625" style="6" customWidth="1"/>
    <col min="17" max="17" width="3" style="6" customWidth="1"/>
    <col min="18" max="18" width="5.875" style="6" customWidth="1"/>
    <col min="19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22" ht="27.75" customHeight="1" x14ac:dyDescent="0.2">
      <c r="A1" s="732" t="s">
        <v>16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</row>
    <row r="2" spans="1:22" ht="27.75" customHeight="1" x14ac:dyDescent="0.2">
      <c r="A2" s="35"/>
      <c r="B2" s="98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</row>
    <row r="3" spans="1:22" s="7" customFormat="1" ht="15.75" customHeight="1" x14ac:dyDescent="0.25">
      <c r="A3" s="37"/>
      <c r="B3" s="735" t="s">
        <v>445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735"/>
      <c r="R3" s="17"/>
    </row>
    <row r="4" spans="1:22" ht="15.75" customHeight="1" x14ac:dyDescent="0.25">
      <c r="A4" s="35"/>
      <c r="B4" s="736" t="s">
        <v>556</v>
      </c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736"/>
      <c r="Q4" s="736"/>
      <c r="R4" s="17"/>
    </row>
    <row r="5" spans="1:22" ht="15.75" customHeight="1" x14ac:dyDescent="0.25">
      <c r="A5" s="35"/>
      <c r="B5" s="737" t="s">
        <v>557</v>
      </c>
      <c r="C5" s="737"/>
      <c r="D5" s="737"/>
      <c r="E5" s="737"/>
      <c r="F5" s="737"/>
      <c r="G5" s="737"/>
      <c r="H5" s="737"/>
      <c r="I5" s="737"/>
      <c r="J5" s="737"/>
      <c r="K5" s="737"/>
      <c r="L5" s="737"/>
      <c r="M5" s="737"/>
      <c r="N5" s="737"/>
      <c r="O5" s="737"/>
      <c r="P5" s="737"/>
      <c r="Q5" s="737"/>
      <c r="R5" s="18"/>
    </row>
    <row r="6" spans="1:22" ht="35.25" customHeight="1" thickBot="1" x14ac:dyDescent="0.25">
      <c r="A6" s="35"/>
      <c r="B6" s="35"/>
      <c r="C6" s="92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</row>
    <row r="7" spans="1:22" ht="20.25" customHeight="1" thickBot="1" x14ac:dyDescent="0.3">
      <c r="A7" s="35"/>
      <c r="B7" s="109"/>
      <c r="C7" s="100"/>
      <c r="D7" s="91"/>
      <c r="E7" s="100"/>
      <c r="F7" s="101"/>
      <c r="G7" s="101"/>
      <c r="H7" s="102"/>
      <c r="I7" s="103"/>
      <c r="J7" s="733" t="s">
        <v>192</v>
      </c>
      <c r="K7" s="734"/>
      <c r="L7" s="734"/>
      <c r="M7" s="734"/>
      <c r="N7" s="734"/>
      <c r="O7" s="734"/>
      <c r="P7" s="734"/>
      <c r="Q7" s="196"/>
      <c r="R7" s="235"/>
    </row>
    <row r="8" spans="1:22" ht="21.75" customHeight="1" x14ac:dyDescent="0.2">
      <c r="A8" s="35"/>
      <c r="B8" s="107"/>
      <c r="C8" s="19"/>
      <c r="D8" s="20"/>
      <c r="E8" s="236"/>
      <c r="F8" s="237"/>
      <c r="G8" s="747" t="s">
        <v>193</v>
      </c>
      <c r="H8" s="748"/>
      <c r="I8" s="738" t="s">
        <v>417</v>
      </c>
      <c r="J8" s="739"/>
      <c r="K8" s="739"/>
      <c r="L8" s="739"/>
      <c r="M8" s="739"/>
      <c r="N8" s="739"/>
      <c r="O8" s="739"/>
      <c r="P8" s="739"/>
      <c r="Q8" s="740"/>
      <c r="R8" s="749"/>
      <c r="S8" s="12"/>
    </row>
    <row r="9" spans="1:22" ht="19.5" customHeight="1" thickBot="1" x14ac:dyDescent="0.25">
      <c r="A9" s="35"/>
      <c r="B9" s="107"/>
      <c r="C9" s="19"/>
      <c r="D9" s="20"/>
      <c r="E9" s="200"/>
      <c r="F9" s="201"/>
      <c r="G9" s="201"/>
      <c r="H9" s="202"/>
      <c r="I9" s="236"/>
      <c r="J9" s="237"/>
      <c r="K9" s="237"/>
      <c r="L9" s="237"/>
      <c r="M9" s="385" t="s">
        <v>559</v>
      </c>
      <c r="N9" s="237"/>
      <c r="O9" s="237"/>
      <c r="P9" s="237"/>
      <c r="Q9" s="324"/>
      <c r="R9" s="749"/>
      <c r="S9" s="12"/>
    </row>
    <row r="10" spans="1:22" ht="16.5" customHeight="1" thickBot="1" x14ac:dyDescent="0.25">
      <c r="A10" s="35"/>
      <c r="B10" s="107"/>
      <c r="C10" s="751" t="s">
        <v>59</v>
      </c>
      <c r="D10" s="752"/>
      <c r="E10" s="95"/>
      <c r="F10" s="96"/>
      <c r="G10" s="753" t="s">
        <v>427</v>
      </c>
      <c r="H10" s="754"/>
      <c r="I10" s="21"/>
      <c r="J10" s="22"/>
      <c r="K10" s="22"/>
      <c r="L10" s="244"/>
      <c r="M10" s="391"/>
      <c r="N10" s="198"/>
      <c r="O10" s="22"/>
      <c r="P10" s="22"/>
      <c r="Q10" s="26"/>
      <c r="R10" s="750"/>
      <c r="S10" s="12"/>
    </row>
    <row r="11" spans="1:22" ht="29.25" customHeight="1" x14ac:dyDescent="0.25">
      <c r="A11" s="35"/>
      <c r="B11" s="107"/>
      <c r="C11" s="755" t="s">
        <v>127</v>
      </c>
      <c r="D11" s="756"/>
      <c r="E11" s="95"/>
      <c r="F11" s="96"/>
      <c r="G11" s="96"/>
      <c r="H11" s="97"/>
      <c r="I11" s="757" t="s">
        <v>79</v>
      </c>
      <c r="J11" s="758"/>
      <c r="K11" s="759"/>
      <c r="L11" s="760" t="s">
        <v>17</v>
      </c>
      <c r="M11" s="761"/>
      <c r="N11" s="762"/>
      <c r="O11" s="763" t="s">
        <v>57</v>
      </c>
      <c r="P11" s="764"/>
      <c r="Q11" s="765"/>
      <c r="R11" s="750"/>
      <c r="S11" s="12"/>
    </row>
    <row r="12" spans="1:22" ht="29.25" customHeight="1" thickBot="1" x14ac:dyDescent="0.3">
      <c r="A12" s="35"/>
      <c r="B12" s="107"/>
      <c r="C12" s="255"/>
      <c r="D12" s="256"/>
      <c r="E12" s="95"/>
      <c r="F12" s="96"/>
      <c r="G12" s="96"/>
      <c r="H12" s="97"/>
      <c r="I12" s="326"/>
      <c r="J12" s="388" t="s">
        <v>20</v>
      </c>
      <c r="K12" s="327"/>
      <c r="L12" s="328"/>
      <c r="M12" s="389" t="s">
        <v>21</v>
      </c>
      <c r="N12" s="329"/>
      <c r="O12" s="330"/>
      <c r="P12" s="390" t="s">
        <v>22</v>
      </c>
      <c r="Q12" s="331"/>
      <c r="R12" s="750"/>
      <c r="S12" s="12"/>
    </row>
    <row r="13" spans="1:22" ht="21" customHeight="1" thickBot="1" x14ac:dyDescent="0.3">
      <c r="A13" s="35"/>
      <c r="B13" s="107"/>
      <c r="C13" s="23"/>
      <c r="D13" s="24"/>
      <c r="E13" s="25"/>
      <c r="F13" s="386" t="s">
        <v>18</v>
      </c>
      <c r="G13" s="128"/>
      <c r="H13" s="387" t="s">
        <v>19</v>
      </c>
      <c r="I13" s="766" t="s">
        <v>521</v>
      </c>
      <c r="J13" s="767"/>
      <c r="K13" s="767"/>
      <c r="L13" s="767"/>
      <c r="M13" s="767"/>
      <c r="N13" s="767"/>
      <c r="O13" s="767"/>
      <c r="P13" s="767"/>
      <c r="Q13" s="231"/>
      <c r="R13" s="750"/>
      <c r="S13" s="12"/>
      <c r="U13" s="12"/>
    </row>
    <row r="14" spans="1:22" ht="21" customHeight="1" thickBot="1" x14ac:dyDescent="0.25">
      <c r="A14" s="35"/>
      <c r="B14" s="110"/>
      <c r="C14" s="114"/>
      <c r="D14" s="115" t="s">
        <v>23</v>
      </c>
      <c r="E14" s="120">
        <v>1</v>
      </c>
      <c r="F14" s="111"/>
      <c r="G14" s="357">
        <v>2</v>
      </c>
      <c r="H14" s="126" t="str">
        <f>RIGHT(SUM(J14+M14+P14))</f>
        <v>0</v>
      </c>
      <c r="I14" s="340">
        <v>3</v>
      </c>
      <c r="J14" s="228">
        <f>IF(SUM(J43:J45)&gt;0,$M10,0)</f>
        <v>0</v>
      </c>
      <c r="K14" s="112"/>
      <c r="L14" s="367">
        <v>4</v>
      </c>
      <c r="M14" s="228">
        <f>IF(SUM(M43:M45)&gt;0,$M10,0)</f>
        <v>0</v>
      </c>
      <c r="N14" s="112"/>
      <c r="O14" s="367">
        <v>5</v>
      </c>
      <c r="P14" s="228">
        <f>IF(SUM(P43:P45)&gt;0,$M10,0)</f>
        <v>0</v>
      </c>
      <c r="Q14" s="112"/>
      <c r="R14" s="232"/>
      <c r="S14" s="12"/>
      <c r="T14" s="12"/>
      <c r="U14" s="12"/>
      <c r="V14" s="12"/>
    </row>
    <row r="15" spans="1:22" ht="17.25" customHeight="1" x14ac:dyDescent="0.2">
      <c r="A15" s="35"/>
      <c r="B15" s="107"/>
      <c r="C15" s="116" t="s">
        <v>102</v>
      </c>
      <c r="D15" s="117" t="s">
        <v>24</v>
      </c>
      <c r="E15" s="121" t="s">
        <v>126</v>
      </c>
      <c r="F15" s="606"/>
      <c r="G15" s="358">
        <v>2</v>
      </c>
      <c r="H15" s="127" t="str">
        <f t="shared" ref="H15:H42" si="0">RIGHT(SUM(J15+M15+P15))</f>
        <v>0</v>
      </c>
      <c r="I15" s="363">
        <v>3</v>
      </c>
      <c r="J15" s="250"/>
      <c r="K15" s="229" t="s">
        <v>11</v>
      </c>
      <c r="L15" s="368">
        <v>4</v>
      </c>
      <c r="M15" s="250"/>
      <c r="N15" s="229" t="s">
        <v>11</v>
      </c>
      <c r="O15" s="368">
        <v>5</v>
      </c>
      <c r="P15" s="250"/>
      <c r="Q15" s="230" t="s">
        <v>11</v>
      </c>
      <c r="R15" s="33"/>
      <c r="S15" s="12"/>
      <c r="U15" s="12"/>
    </row>
    <row r="16" spans="1:22" ht="15" customHeight="1" x14ac:dyDescent="0.2">
      <c r="A16" s="35"/>
      <c r="B16" s="107"/>
      <c r="C16" s="118" t="s">
        <v>103</v>
      </c>
      <c r="D16" s="119" t="s">
        <v>25</v>
      </c>
      <c r="E16" s="122" t="s">
        <v>126</v>
      </c>
      <c r="F16" s="27"/>
      <c r="G16" s="359">
        <v>2</v>
      </c>
      <c r="H16" s="127" t="str">
        <f t="shared" si="0"/>
        <v>0</v>
      </c>
      <c r="I16" s="364">
        <v>3</v>
      </c>
      <c r="J16" s="258"/>
      <c r="K16" s="229" t="s">
        <v>11</v>
      </c>
      <c r="L16" s="369">
        <v>4</v>
      </c>
      <c r="M16" s="258"/>
      <c r="N16" s="229" t="s">
        <v>11</v>
      </c>
      <c r="O16" s="369">
        <v>5</v>
      </c>
      <c r="P16" s="258"/>
      <c r="Q16" s="230" t="s">
        <v>11</v>
      </c>
      <c r="R16" s="33"/>
      <c r="S16" s="12"/>
      <c r="T16" s="12"/>
    </row>
    <row r="17" spans="1:22" ht="13.5" x14ac:dyDescent="0.2">
      <c r="A17" s="35"/>
      <c r="B17" s="107"/>
      <c r="C17" s="118" t="s">
        <v>104</v>
      </c>
      <c r="D17" s="119" t="s">
        <v>26</v>
      </c>
      <c r="E17" s="122" t="s">
        <v>126</v>
      </c>
      <c r="F17" s="28"/>
      <c r="G17" s="359">
        <v>2</v>
      </c>
      <c r="H17" s="127" t="str">
        <f t="shared" si="0"/>
        <v>0</v>
      </c>
      <c r="I17" s="364">
        <v>3</v>
      </c>
      <c r="J17" s="258"/>
      <c r="K17" s="229" t="s">
        <v>11</v>
      </c>
      <c r="L17" s="369">
        <v>4</v>
      </c>
      <c r="M17" s="258"/>
      <c r="N17" s="229" t="s">
        <v>11</v>
      </c>
      <c r="O17" s="369">
        <v>5</v>
      </c>
      <c r="P17" s="258"/>
      <c r="Q17" s="230" t="s">
        <v>11</v>
      </c>
      <c r="R17" s="33"/>
      <c r="S17" s="12"/>
      <c r="T17" s="12"/>
    </row>
    <row r="18" spans="1:22" ht="13.5" x14ac:dyDescent="0.2">
      <c r="A18" s="35"/>
      <c r="B18" s="107"/>
      <c r="C18" s="118" t="s">
        <v>105</v>
      </c>
      <c r="D18" s="119" t="s">
        <v>27</v>
      </c>
      <c r="E18" s="122" t="s">
        <v>126</v>
      </c>
      <c r="F18" s="27"/>
      <c r="G18" s="359">
        <v>2</v>
      </c>
      <c r="H18" s="127" t="str">
        <f t="shared" si="0"/>
        <v>0</v>
      </c>
      <c r="I18" s="364">
        <v>3</v>
      </c>
      <c r="J18" s="258"/>
      <c r="K18" s="229" t="s">
        <v>11</v>
      </c>
      <c r="L18" s="369">
        <v>4</v>
      </c>
      <c r="M18" s="258"/>
      <c r="N18" s="229" t="s">
        <v>11</v>
      </c>
      <c r="O18" s="369">
        <v>5</v>
      </c>
      <c r="P18" s="258"/>
      <c r="Q18" s="230" t="s">
        <v>11</v>
      </c>
      <c r="R18" s="33"/>
      <c r="S18" s="12"/>
    </row>
    <row r="19" spans="1:22" ht="13.5" x14ac:dyDescent="0.2">
      <c r="A19" s="35"/>
      <c r="B19" s="107"/>
      <c r="C19" s="118" t="s">
        <v>106</v>
      </c>
      <c r="D19" s="119" t="s">
        <v>28</v>
      </c>
      <c r="E19" s="122" t="s">
        <v>126</v>
      </c>
      <c r="F19" s="28"/>
      <c r="G19" s="359">
        <v>2</v>
      </c>
      <c r="H19" s="127" t="str">
        <f t="shared" si="0"/>
        <v>0</v>
      </c>
      <c r="I19" s="364">
        <v>3</v>
      </c>
      <c r="J19" s="258"/>
      <c r="K19" s="229" t="s">
        <v>11</v>
      </c>
      <c r="L19" s="369">
        <v>4</v>
      </c>
      <c r="M19" s="258"/>
      <c r="N19" s="229" t="s">
        <v>11</v>
      </c>
      <c r="O19" s="369">
        <v>5</v>
      </c>
      <c r="P19" s="258"/>
      <c r="Q19" s="230" t="s">
        <v>11</v>
      </c>
      <c r="R19" s="33"/>
      <c r="S19" s="12"/>
    </row>
    <row r="20" spans="1:22" ht="13.5" x14ac:dyDescent="0.2">
      <c r="A20" s="35"/>
      <c r="B20" s="107"/>
      <c r="C20" s="118" t="s">
        <v>107</v>
      </c>
      <c r="D20" s="119" t="s">
        <v>29</v>
      </c>
      <c r="E20" s="123" t="s">
        <v>126</v>
      </c>
      <c r="F20" s="29"/>
      <c r="G20" s="360">
        <v>2</v>
      </c>
      <c r="H20" s="127" t="str">
        <f t="shared" si="0"/>
        <v>0</v>
      </c>
      <c r="I20" s="365">
        <v>3</v>
      </c>
      <c r="J20" s="243"/>
      <c r="K20" s="229" t="s">
        <v>11</v>
      </c>
      <c r="L20" s="370">
        <v>4</v>
      </c>
      <c r="M20" s="243"/>
      <c r="N20" s="229" t="s">
        <v>11</v>
      </c>
      <c r="O20" s="369">
        <v>5</v>
      </c>
      <c r="P20" s="243"/>
      <c r="Q20" s="230" t="s">
        <v>11</v>
      </c>
      <c r="R20" s="33"/>
      <c r="S20" s="12"/>
    </row>
    <row r="21" spans="1:22" ht="13.5" x14ac:dyDescent="0.2">
      <c r="A21" s="35"/>
      <c r="B21" s="107"/>
      <c r="C21" s="118" t="s">
        <v>108</v>
      </c>
      <c r="D21" s="119" t="s">
        <v>30</v>
      </c>
      <c r="E21" s="123" t="s">
        <v>126</v>
      </c>
      <c r="F21" s="30"/>
      <c r="G21" s="360">
        <v>2</v>
      </c>
      <c r="H21" s="127" t="str">
        <f t="shared" si="0"/>
        <v>0</v>
      </c>
      <c r="I21" s="366">
        <v>3</v>
      </c>
      <c r="J21" s="258"/>
      <c r="K21" s="229" t="s">
        <v>11</v>
      </c>
      <c r="L21" s="369">
        <v>4</v>
      </c>
      <c r="M21" s="258"/>
      <c r="N21" s="229" t="s">
        <v>11</v>
      </c>
      <c r="O21" s="369">
        <v>5</v>
      </c>
      <c r="P21" s="258"/>
      <c r="Q21" s="230" t="s">
        <v>11</v>
      </c>
      <c r="R21" s="33"/>
      <c r="S21" s="12"/>
    </row>
    <row r="22" spans="1:22" ht="13.5" x14ac:dyDescent="0.2">
      <c r="A22" s="35"/>
      <c r="B22" s="107"/>
      <c r="C22" s="118" t="s">
        <v>109</v>
      </c>
      <c r="D22" s="119" t="s">
        <v>31</v>
      </c>
      <c r="E22" s="123" t="s">
        <v>126</v>
      </c>
      <c r="F22" s="29"/>
      <c r="G22" s="360">
        <v>2</v>
      </c>
      <c r="H22" s="127" t="str">
        <f t="shared" si="0"/>
        <v>0</v>
      </c>
      <c r="I22" s="366">
        <v>3</v>
      </c>
      <c r="J22" s="258"/>
      <c r="K22" s="229" t="s">
        <v>11</v>
      </c>
      <c r="L22" s="369">
        <v>4</v>
      </c>
      <c r="M22" s="258"/>
      <c r="N22" s="229" t="s">
        <v>11</v>
      </c>
      <c r="O22" s="369">
        <v>5</v>
      </c>
      <c r="P22" s="258"/>
      <c r="Q22" s="230" t="s">
        <v>11</v>
      </c>
      <c r="R22" s="33"/>
      <c r="S22" s="12"/>
    </row>
    <row r="23" spans="1:22" ht="13.5" x14ac:dyDescent="0.2">
      <c r="A23" s="35"/>
      <c r="B23" s="107"/>
      <c r="C23" s="118" t="s">
        <v>110</v>
      </c>
      <c r="D23" s="119" t="s">
        <v>32</v>
      </c>
      <c r="E23" s="121" t="s">
        <v>126</v>
      </c>
      <c r="F23" s="31"/>
      <c r="G23" s="360">
        <v>2</v>
      </c>
      <c r="H23" s="127" t="str">
        <f t="shared" si="0"/>
        <v>0</v>
      </c>
      <c r="I23" s="366">
        <v>3</v>
      </c>
      <c r="J23" s="258"/>
      <c r="K23" s="229" t="s">
        <v>11</v>
      </c>
      <c r="L23" s="369">
        <v>4</v>
      </c>
      <c r="M23" s="258"/>
      <c r="N23" s="229" t="s">
        <v>11</v>
      </c>
      <c r="O23" s="369">
        <v>5</v>
      </c>
      <c r="P23" s="258"/>
      <c r="Q23" s="230" t="s">
        <v>11</v>
      </c>
      <c r="R23" s="33"/>
      <c r="S23" s="12"/>
    </row>
    <row r="24" spans="1:22" ht="13.5" x14ac:dyDescent="0.2">
      <c r="A24" s="35"/>
      <c r="B24" s="107"/>
      <c r="C24" s="118" t="s">
        <v>111</v>
      </c>
      <c r="D24" s="119" t="s">
        <v>33</v>
      </c>
      <c r="E24" s="122" t="s">
        <v>126</v>
      </c>
      <c r="F24" s="32"/>
      <c r="G24" s="360">
        <v>2</v>
      </c>
      <c r="H24" s="127" t="str">
        <f t="shared" si="0"/>
        <v>0</v>
      </c>
      <c r="I24" s="366">
        <v>3</v>
      </c>
      <c r="J24" s="258"/>
      <c r="K24" s="229" t="s">
        <v>11</v>
      </c>
      <c r="L24" s="369">
        <v>4</v>
      </c>
      <c r="M24" s="258"/>
      <c r="N24" s="229" t="s">
        <v>11</v>
      </c>
      <c r="O24" s="369">
        <v>5</v>
      </c>
      <c r="P24" s="258"/>
      <c r="Q24" s="230" t="s">
        <v>11</v>
      </c>
      <c r="R24" s="33"/>
      <c r="S24" s="12"/>
    </row>
    <row r="25" spans="1:22" ht="13.5" x14ac:dyDescent="0.2">
      <c r="A25" s="35"/>
      <c r="B25" s="107"/>
      <c r="C25" s="118" t="s">
        <v>112</v>
      </c>
      <c r="D25" s="119" t="s">
        <v>34</v>
      </c>
      <c r="E25" s="122" t="s">
        <v>126</v>
      </c>
      <c r="F25" s="32"/>
      <c r="G25" s="360">
        <v>2</v>
      </c>
      <c r="H25" s="127" t="str">
        <f t="shared" si="0"/>
        <v>0</v>
      </c>
      <c r="I25" s="366">
        <v>3</v>
      </c>
      <c r="J25" s="258"/>
      <c r="K25" s="229" t="s">
        <v>11</v>
      </c>
      <c r="L25" s="369">
        <v>4</v>
      </c>
      <c r="M25" s="258"/>
      <c r="N25" s="229" t="s">
        <v>11</v>
      </c>
      <c r="O25" s="369">
        <v>5</v>
      </c>
      <c r="P25" s="258"/>
      <c r="Q25" s="230" t="s">
        <v>11</v>
      </c>
      <c r="R25" s="33"/>
      <c r="S25" s="12"/>
    </row>
    <row r="26" spans="1:22" ht="13.5" x14ac:dyDescent="0.2">
      <c r="A26" s="35"/>
      <c r="B26" s="107"/>
      <c r="C26" s="118" t="s">
        <v>113</v>
      </c>
      <c r="D26" s="119" t="s">
        <v>35</v>
      </c>
      <c r="E26" s="122" t="s">
        <v>126</v>
      </c>
      <c r="F26" s="32"/>
      <c r="G26" s="360">
        <v>2</v>
      </c>
      <c r="H26" s="127" t="str">
        <f t="shared" si="0"/>
        <v>0</v>
      </c>
      <c r="I26" s="366">
        <v>3</v>
      </c>
      <c r="J26" s="258"/>
      <c r="K26" s="229" t="s">
        <v>11</v>
      </c>
      <c r="L26" s="369">
        <v>4</v>
      </c>
      <c r="M26" s="258"/>
      <c r="N26" s="229" t="s">
        <v>11</v>
      </c>
      <c r="O26" s="369">
        <v>5</v>
      </c>
      <c r="P26" s="258"/>
      <c r="Q26" s="230" t="s">
        <v>11</v>
      </c>
      <c r="R26" s="33"/>
      <c r="S26" s="12"/>
    </row>
    <row r="27" spans="1:22" ht="13.5" x14ac:dyDescent="0.2">
      <c r="A27" s="35"/>
      <c r="B27" s="107"/>
      <c r="C27" s="118" t="s">
        <v>114</v>
      </c>
      <c r="D27" s="119" t="s">
        <v>36</v>
      </c>
      <c r="E27" s="123" t="s">
        <v>126</v>
      </c>
      <c r="F27" s="29"/>
      <c r="G27" s="360">
        <v>2</v>
      </c>
      <c r="H27" s="127" t="str">
        <f t="shared" si="0"/>
        <v>0</v>
      </c>
      <c r="I27" s="366">
        <v>3</v>
      </c>
      <c r="J27" s="258"/>
      <c r="K27" s="229" t="s">
        <v>11</v>
      </c>
      <c r="L27" s="369">
        <v>4</v>
      </c>
      <c r="M27" s="258"/>
      <c r="N27" s="229" t="s">
        <v>11</v>
      </c>
      <c r="O27" s="369">
        <v>5</v>
      </c>
      <c r="P27" s="258"/>
      <c r="Q27" s="230" t="s">
        <v>11</v>
      </c>
      <c r="R27" s="33"/>
      <c r="S27" s="12"/>
      <c r="T27" s="12"/>
      <c r="U27" s="12"/>
      <c r="V27" s="12"/>
    </row>
    <row r="28" spans="1:22" ht="13.5" x14ac:dyDescent="0.2">
      <c r="A28" s="35"/>
      <c r="B28" s="107"/>
      <c r="C28" s="118" t="s">
        <v>115</v>
      </c>
      <c r="D28" s="119" t="s">
        <v>37</v>
      </c>
      <c r="E28" s="123" t="s">
        <v>126</v>
      </c>
      <c r="F28" s="29"/>
      <c r="G28" s="360">
        <v>2</v>
      </c>
      <c r="H28" s="127" t="str">
        <f t="shared" si="0"/>
        <v>0</v>
      </c>
      <c r="I28" s="366">
        <v>3</v>
      </c>
      <c r="J28" s="243"/>
      <c r="K28" s="229" t="s">
        <v>11</v>
      </c>
      <c r="L28" s="369">
        <v>4</v>
      </c>
      <c r="M28" s="243"/>
      <c r="N28" s="229" t="s">
        <v>11</v>
      </c>
      <c r="O28" s="369">
        <v>5</v>
      </c>
      <c r="P28" s="243"/>
      <c r="Q28" s="230" t="s">
        <v>11</v>
      </c>
      <c r="R28" s="33"/>
      <c r="S28" s="12"/>
      <c r="T28" s="12"/>
      <c r="U28" s="12"/>
      <c r="V28" s="12"/>
    </row>
    <row r="29" spans="1:22" ht="13.5" x14ac:dyDescent="0.2">
      <c r="A29" s="35"/>
      <c r="B29" s="107"/>
      <c r="C29" s="118" t="s">
        <v>116</v>
      </c>
      <c r="D29" s="119" t="s">
        <v>38</v>
      </c>
      <c r="E29" s="121" t="s">
        <v>126</v>
      </c>
      <c r="F29" s="31"/>
      <c r="G29" s="360">
        <v>2</v>
      </c>
      <c r="H29" s="127" t="str">
        <f t="shared" si="0"/>
        <v>0</v>
      </c>
      <c r="I29" s="366">
        <v>3</v>
      </c>
      <c r="J29" s="258"/>
      <c r="K29" s="229" t="s">
        <v>11</v>
      </c>
      <c r="L29" s="369">
        <v>4</v>
      </c>
      <c r="M29" s="258"/>
      <c r="N29" s="229" t="s">
        <v>11</v>
      </c>
      <c r="O29" s="369">
        <v>5</v>
      </c>
      <c r="P29" s="258"/>
      <c r="Q29" s="230" t="s">
        <v>11</v>
      </c>
      <c r="R29" s="33"/>
      <c r="S29" s="12"/>
      <c r="T29" s="12"/>
      <c r="U29" s="12"/>
      <c r="V29" s="12"/>
    </row>
    <row r="30" spans="1:22" ht="13.5" x14ac:dyDescent="0.2">
      <c r="A30" s="35"/>
      <c r="B30" s="107"/>
      <c r="C30" s="118" t="s">
        <v>117</v>
      </c>
      <c r="D30" s="119" t="s">
        <v>39</v>
      </c>
      <c r="E30" s="122" t="s">
        <v>126</v>
      </c>
      <c r="F30" s="32"/>
      <c r="G30" s="360">
        <v>2</v>
      </c>
      <c r="H30" s="127" t="str">
        <f t="shared" si="0"/>
        <v>0</v>
      </c>
      <c r="I30" s="366">
        <v>3</v>
      </c>
      <c r="J30" s="258"/>
      <c r="K30" s="229" t="s">
        <v>11</v>
      </c>
      <c r="L30" s="369">
        <v>4</v>
      </c>
      <c r="M30" s="258"/>
      <c r="N30" s="229" t="s">
        <v>11</v>
      </c>
      <c r="O30" s="369">
        <v>5</v>
      </c>
      <c r="P30" s="258"/>
      <c r="Q30" s="230" t="s">
        <v>11</v>
      </c>
      <c r="R30" s="33"/>
      <c r="S30" s="12"/>
      <c r="T30" s="12"/>
      <c r="U30" s="12"/>
      <c r="V30" s="12"/>
    </row>
    <row r="31" spans="1:22" ht="13.5" x14ac:dyDescent="0.2">
      <c r="A31" s="35"/>
      <c r="B31" s="107"/>
      <c r="C31" s="118" t="s">
        <v>118</v>
      </c>
      <c r="D31" s="119" t="s">
        <v>40</v>
      </c>
      <c r="E31" s="123" t="s">
        <v>126</v>
      </c>
      <c r="F31" s="29"/>
      <c r="G31" s="360">
        <v>2</v>
      </c>
      <c r="H31" s="127" t="str">
        <f t="shared" si="0"/>
        <v>0</v>
      </c>
      <c r="I31" s="366">
        <v>3</v>
      </c>
      <c r="J31" s="258"/>
      <c r="K31" s="229" t="s">
        <v>11</v>
      </c>
      <c r="L31" s="369">
        <v>4</v>
      </c>
      <c r="M31" s="258"/>
      <c r="N31" s="229" t="s">
        <v>11</v>
      </c>
      <c r="O31" s="369">
        <v>5</v>
      </c>
      <c r="P31" s="258"/>
      <c r="Q31" s="230" t="s">
        <v>11</v>
      </c>
      <c r="R31" s="33"/>
      <c r="S31" s="12"/>
      <c r="T31" s="12"/>
      <c r="U31" s="12"/>
      <c r="V31" s="12"/>
    </row>
    <row r="32" spans="1:22" ht="13.5" x14ac:dyDescent="0.2">
      <c r="A32" s="35"/>
      <c r="B32" s="107"/>
      <c r="C32" s="118" t="s">
        <v>119</v>
      </c>
      <c r="D32" s="119" t="s">
        <v>41</v>
      </c>
      <c r="E32" s="121" t="s">
        <v>126</v>
      </c>
      <c r="F32" s="30"/>
      <c r="G32" s="360">
        <v>2</v>
      </c>
      <c r="H32" s="127" t="str">
        <f t="shared" si="0"/>
        <v>0</v>
      </c>
      <c r="I32" s="366">
        <v>3</v>
      </c>
      <c r="J32" s="258"/>
      <c r="K32" s="229" t="s">
        <v>11</v>
      </c>
      <c r="L32" s="369">
        <v>4</v>
      </c>
      <c r="M32" s="258"/>
      <c r="N32" s="229" t="s">
        <v>11</v>
      </c>
      <c r="O32" s="369">
        <v>5</v>
      </c>
      <c r="P32" s="258"/>
      <c r="Q32" s="230" t="s">
        <v>11</v>
      </c>
      <c r="R32" s="33"/>
      <c r="S32" s="12"/>
      <c r="T32" s="12"/>
      <c r="U32" s="12"/>
      <c r="V32" s="12"/>
    </row>
    <row r="33" spans="1:22" ht="13.5" x14ac:dyDescent="0.2">
      <c r="A33" s="35"/>
      <c r="B33" s="107"/>
      <c r="C33" s="118" t="s">
        <v>120</v>
      </c>
      <c r="D33" s="119" t="s">
        <v>42</v>
      </c>
      <c r="E33" s="123" t="s">
        <v>126</v>
      </c>
      <c r="F33" s="29"/>
      <c r="G33" s="360">
        <v>2</v>
      </c>
      <c r="H33" s="127" t="str">
        <f t="shared" si="0"/>
        <v>0</v>
      </c>
      <c r="I33" s="366">
        <v>3</v>
      </c>
      <c r="J33" s="258"/>
      <c r="K33" s="229" t="s">
        <v>11</v>
      </c>
      <c r="L33" s="369">
        <v>4</v>
      </c>
      <c r="M33" s="258"/>
      <c r="N33" s="229" t="s">
        <v>11</v>
      </c>
      <c r="O33" s="369">
        <v>5</v>
      </c>
      <c r="P33" s="258"/>
      <c r="Q33" s="230" t="s">
        <v>11</v>
      </c>
      <c r="R33" s="33"/>
      <c r="S33" s="12"/>
      <c r="T33" s="12"/>
      <c r="U33" s="12"/>
      <c r="V33" s="12"/>
    </row>
    <row r="34" spans="1:22" ht="13.5" x14ac:dyDescent="0.2">
      <c r="A34" s="35"/>
      <c r="B34" s="107"/>
      <c r="C34" s="118" t="s">
        <v>121</v>
      </c>
      <c r="D34" s="119" t="s">
        <v>43</v>
      </c>
      <c r="E34" s="121" t="s">
        <v>126</v>
      </c>
      <c r="F34" s="31"/>
      <c r="G34" s="360">
        <v>2</v>
      </c>
      <c r="H34" s="127" t="str">
        <f t="shared" si="0"/>
        <v>0</v>
      </c>
      <c r="I34" s="366">
        <v>3</v>
      </c>
      <c r="J34" s="258"/>
      <c r="K34" s="230" t="s">
        <v>11</v>
      </c>
      <c r="L34" s="369">
        <v>4</v>
      </c>
      <c r="M34" s="258"/>
      <c r="N34" s="229" t="s">
        <v>11</v>
      </c>
      <c r="O34" s="369">
        <v>5</v>
      </c>
      <c r="P34" s="258"/>
      <c r="Q34" s="230" t="s">
        <v>11</v>
      </c>
      <c r="R34" s="33"/>
      <c r="S34" s="12"/>
      <c r="T34" s="12"/>
      <c r="U34" s="12"/>
      <c r="V34" s="12"/>
    </row>
    <row r="35" spans="1:22" ht="13.5" x14ac:dyDescent="0.2">
      <c r="A35" s="35"/>
      <c r="B35" s="107"/>
      <c r="C35" s="118" t="s">
        <v>122</v>
      </c>
      <c r="D35" s="119" t="s">
        <v>44</v>
      </c>
      <c r="E35" s="123" t="s">
        <v>126</v>
      </c>
      <c r="F35" s="29"/>
      <c r="G35" s="360">
        <v>2</v>
      </c>
      <c r="H35" s="127" t="str">
        <f t="shared" si="0"/>
        <v>0</v>
      </c>
      <c r="I35" s="366">
        <v>3</v>
      </c>
      <c r="J35" s="243"/>
      <c r="K35" s="230" t="s">
        <v>11</v>
      </c>
      <c r="L35" s="369">
        <v>4</v>
      </c>
      <c r="M35" s="243"/>
      <c r="N35" s="229" t="s">
        <v>11</v>
      </c>
      <c r="O35" s="369">
        <v>5</v>
      </c>
      <c r="P35" s="243"/>
      <c r="Q35" s="230" t="s">
        <v>11</v>
      </c>
      <c r="R35" s="33"/>
      <c r="S35" s="12"/>
      <c r="T35" s="12"/>
      <c r="U35" s="12"/>
      <c r="V35" s="12"/>
    </row>
    <row r="36" spans="1:22" ht="13.5" x14ac:dyDescent="0.2">
      <c r="A36" s="35"/>
      <c r="B36" s="107"/>
      <c r="C36" s="118" t="s">
        <v>123</v>
      </c>
      <c r="D36" s="119" t="s">
        <v>45</v>
      </c>
      <c r="E36" s="123" t="s">
        <v>126</v>
      </c>
      <c r="F36" s="29"/>
      <c r="G36" s="360">
        <v>2</v>
      </c>
      <c r="H36" s="127" t="str">
        <f t="shared" si="0"/>
        <v>0</v>
      </c>
      <c r="I36" s="366">
        <v>3</v>
      </c>
      <c r="J36" s="258"/>
      <c r="K36" s="230" t="s">
        <v>11</v>
      </c>
      <c r="L36" s="371">
        <v>4</v>
      </c>
      <c r="M36" s="258"/>
      <c r="N36" s="229" t="s">
        <v>11</v>
      </c>
      <c r="O36" s="369">
        <v>5</v>
      </c>
      <c r="P36" s="258"/>
      <c r="Q36" s="230" t="s">
        <v>11</v>
      </c>
      <c r="R36" s="33"/>
      <c r="S36" s="12"/>
      <c r="T36" s="12"/>
      <c r="U36" s="12"/>
      <c r="V36" s="12"/>
    </row>
    <row r="37" spans="1:22" ht="13.5" x14ac:dyDescent="0.2">
      <c r="A37" s="35"/>
      <c r="B37" s="107"/>
      <c r="C37" s="118" t="s">
        <v>46</v>
      </c>
      <c r="D37" s="119" t="s">
        <v>47</v>
      </c>
      <c r="E37" s="121" t="s">
        <v>126</v>
      </c>
      <c r="F37" s="30"/>
      <c r="G37" s="360">
        <v>2</v>
      </c>
      <c r="H37" s="127" t="str">
        <f t="shared" si="0"/>
        <v>0</v>
      </c>
      <c r="I37" s="366">
        <v>3</v>
      </c>
      <c r="J37" s="258"/>
      <c r="K37" s="229" t="s">
        <v>11</v>
      </c>
      <c r="L37" s="372">
        <v>4</v>
      </c>
      <c r="M37" s="258"/>
      <c r="N37" s="229" t="s">
        <v>11</v>
      </c>
      <c r="O37" s="369">
        <v>5</v>
      </c>
      <c r="P37" s="258"/>
      <c r="Q37" s="230" t="s">
        <v>11</v>
      </c>
      <c r="R37" s="33"/>
      <c r="S37" s="12"/>
      <c r="T37" s="12"/>
      <c r="U37" s="12"/>
      <c r="V37" s="12"/>
    </row>
    <row r="38" spans="1:22" ht="13.5" x14ac:dyDescent="0.2">
      <c r="A38" s="35"/>
      <c r="B38" s="107"/>
      <c r="C38" s="118" t="s">
        <v>48</v>
      </c>
      <c r="D38" s="119" t="s">
        <v>49</v>
      </c>
      <c r="E38" s="122" t="s">
        <v>126</v>
      </c>
      <c r="F38" s="29"/>
      <c r="G38" s="360">
        <v>2</v>
      </c>
      <c r="H38" s="127" t="str">
        <f t="shared" si="0"/>
        <v>0</v>
      </c>
      <c r="I38" s="366">
        <v>3</v>
      </c>
      <c r="J38" s="258"/>
      <c r="K38" s="229" t="s">
        <v>11</v>
      </c>
      <c r="L38" s="369">
        <v>4</v>
      </c>
      <c r="M38" s="258"/>
      <c r="N38" s="229" t="s">
        <v>11</v>
      </c>
      <c r="O38" s="369">
        <v>5</v>
      </c>
      <c r="P38" s="258"/>
      <c r="Q38" s="230" t="s">
        <v>11</v>
      </c>
      <c r="R38" s="33"/>
      <c r="S38" s="12"/>
      <c r="T38" s="12"/>
      <c r="U38" s="12"/>
      <c r="V38" s="12"/>
    </row>
    <row r="39" spans="1:22" ht="13.5" x14ac:dyDescent="0.2">
      <c r="A39" s="35"/>
      <c r="B39" s="107"/>
      <c r="C39" s="118" t="s">
        <v>50</v>
      </c>
      <c r="D39" s="119" t="s">
        <v>51</v>
      </c>
      <c r="E39" s="123" t="s">
        <v>126</v>
      </c>
      <c r="F39" s="29"/>
      <c r="G39" s="360">
        <v>2</v>
      </c>
      <c r="H39" s="127" t="str">
        <f t="shared" si="0"/>
        <v>0</v>
      </c>
      <c r="I39" s="366">
        <v>3</v>
      </c>
      <c r="J39" s="258"/>
      <c r="K39" s="229" t="s">
        <v>11</v>
      </c>
      <c r="L39" s="369">
        <v>4</v>
      </c>
      <c r="M39" s="258"/>
      <c r="N39" s="229" t="s">
        <v>11</v>
      </c>
      <c r="O39" s="369">
        <v>5</v>
      </c>
      <c r="P39" s="258"/>
      <c r="Q39" s="230" t="s">
        <v>11</v>
      </c>
      <c r="R39" s="33"/>
      <c r="S39" s="12"/>
      <c r="T39" s="12"/>
      <c r="U39" s="12"/>
      <c r="V39" s="12"/>
    </row>
    <row r="40" spans="1:22" ht="15" x14ac:dyDescent="0.25">
      <c r="A40" s="35"/>
      <c r="B40" s="107"/>
      <c r="C40" s="118" t="s">
        <v>52</v>
      </c>
      <c r="D40" s="119" t="s">
        <v>53</v>
      </c>
      <c r="E40" s="121" t="s">
        <v>126</v>
      </c>
      <c r="F40" s="30"/>
      <c r="G40" s="360">
        <v>2</v>
      </c>
      <c r="H40" s="127" t="str">
        <f t="shared" si="0"/>
        <v>0</v>
      </c>
      <c r="I40" s="366">
        <v>3</v>
      </c>
      <c r="J40" s="258"/>
      <c r="K40" s="230" t="s">
        <v>11</v>
      </c>
      <c r="L40" s="369">
        <v>4</v>
      </c>
      <c r="M40" s="258"/>
      <c r="N40" s="229" t="s">
        <v>11</v>
      </c>
      <c r="O40" s="369">
        <v>5</v>
      </c>
      <c r="P40" s="258"/>
      <c r="Q40" s="230" t="s">
        <v>11</v>
      </c>
      <c r="R40" s="33"/>
      <c r="S40" s="12"/>
      <c r="T40" s="3"/>
      <c r="U40" s="3"/>
      <c r="V40" s="3"/>
    </row>
    <row r="41" spans="1:22" ht="13.5" x14ac:dyDescent="0.2">
      <c r="A41" s="35"/>
      <c r="B41" s="107"/>
      <c r="C41" s="118" t="s">
        <v>54</v>
      </c>
      <c r="D41" s="119" t="s">
        <v>55</v>
      </c>
      <c r="E41" s="122" t="s">
        <v>126</v>
      </c>
      <c r="F41" s="29"/>
      <c r="G41" s="360">
        <v>2</v>
      </c>
      <c r="H41" s="127" t="str">
        <f t="shared" si="0"/>
        <v>0</v>
      </c>
      <c r="I41" s="366">
        <v>3</v>
      </c>
      <c r="J41" s="258"/>
      <c r="K41" s="230" t="s">
        <v>11</v>
      </c>
      <c r="L41" s="369">
        <v>4</v>
      </c>
      <c r="M41" s="258"/>
      <c r="N41" s="229" t="s">
        <v>11</v>
      </c>
      <c r="O41" s="369">
        <v>5</v>
      </c>
      <c r="P41" s="258"/>
      <c r="Q41" s="230" t="s">
        <v>11</v>
      </c>
      <c r="R41" s="33"/>
      <c r="S41" s="12"/>
    </row>
    <row r="42" spans="1:22" ht="13.5" x14ac:dyDescent="0.2">
      <c r="A42" s="35"/>
      <c r="B42" s="107"/>
      <c r="C42" s="118" t="s">
        <v>124</v>
      </c>
      <c r="D42" s="119" t="s">
        <v>85</v>
      </c>
      <c r="E42" s="122" t="s">
        <v>126</v>
      </c>
      <c r="F42" s="29"/>
      <c r="G42" s="360">
        <v>2</v>
      </c>
      <c r="H42" s="127" t="str">
        <f t="shared" si="0"/>
        <v>0</v>
      </c>
      <c r="I42" s="366">
        <v>3</v>
      </c>
      <c r="J42" s="258"/>
      <c r="K42" s="325" t="s">
        <v>11</v>
      </c>
      <c r="L42" s="369">
        <v>4</v>
      </c>
      <c r="M42" s="258"/>
      <c r="N42" s="229" t="s">
        <v>11</v>
      </c>
      <c r="O42" s="369">
        <v>5</v>
      </c>
      <c r="P42" s="258"/>
      <c r="Q42" s="325" t="s">
        <v>11</v>
      </c>
      <c r="R42" s="33"/>
      <c r="S42" s="12"/>
    </row>
    <row r="43" spans="1:22" s="3" customFormat="1" ht="24.75" customHeight="1" x14ac:dyDescent="0.25">
      <c r="A43" s="94"/>
      <c r="B43" s="108"/>
      <c r="C43" s="43" t="s">
        <v>560</v>
      </c>
      <c r="D43" s="124" t="s">
        <v>56</v>
      </c>
      <c r="E43" s="362" t="s">
        <v>126</v>
      </c>
      <c r="F43" s="595">
        <f>SUM(F15:F42)</f>
        <v>0</v>
      </c>
      <c r="G43" s="361">
        <v>2</v>
      </c>
      <c r="H43" s="125" t="str">
        <f>RIGHT(SUM(J43+M43+P43))</f>
        <v>0</v>
      </c>
      <c r="I43" s="374">
        <v>3</v>
      </c>
      <c r="J43" s="398">
        <f>SUM(J15:J42)</f>
        <v>0</v>
      </c>
      <c r="K43" s="233" t="s">
        <v>11</v>
      </c>
      <c r="L43" s="585">
        <v>4</v>
      </c>
      <c r="M43" s="398">
        <f>SUM(M15:M42)</f>
        <v>0</v>
      </c>
      <c r="N43" s="583" t="s">
        <v>11</v>
      </c>
      <c r="O43" s="585">
        <v>5</v>
      </c>
      <c r="P43" s="584">
        <f>SUM(P15:P42)</f>
        <v>0</v>
      </c>
      <c r="Q43" s="586" t="s">
        <v>11</v>
      </c>
      <c r="R43" s="33"/>
    </row>
    <row r="44" spans="1:22" s="3" customFormat="1" ht="16.5" customHeight="1" x14ac:dyDescent="0.25">
      <c r="A44" s="587"/>
      <c r="B44" s="71"/>
      <c r="C44" s="592" t="s">
        <v>561</v>
      </c>
      <c r="D44" s="542" t="s">
        <v>125</v>
      </c>
      <c r="E44" s="593" t="s">
        <v>126</v>
      </c>
      <c r="F44" s="543">
        <v>709</v>
      </c>
      <c r="G44" s="594">
        <v>2</v>
      </c>
      <c r="H44" s="588" t="str">
        <f>RIGHT(SUM(J44+M44+P44))</f>
        <v>0</v>
      </c>
      <c r="I44" s="596">
        <v>3</v>
      </c>
      <c r="J44" s="768"/>
      <c r="K44" s="730" t="s">
        <v>11</v>
      </c>
      <c r="L44" s="596">
        <v>4</v>
      </c>
      <c r="M44" s="768"/>
      <c r="N44" s="730" t="s">
        <v>11</v>
      </c>
      <c r="O44" s="596">
        <v>5</v>
      </c>
      <c r="P44" s="768"/>
      <c r="Q44" s="730" t="s">
        <v>11</v>
      </c>
      <c r="R44" s="33"/>
    </row>
    <row r="45" spans="1:22" s="3" customFormat="1" ht="49.5" customHeight="1" thickBot="1" x14ac:dyDescent="0.3">
      <c r="A45" s="587"/>
      <c r="B45" s="71"/>
      <c r="C45" s="544" t="s">
        <v>567</v>
      </c>
      <c r="D45" s="590"/>
      <c r="E45" s="581"/>
      <c r="F45" s="591"/>
      <c r="G45" s="582"/>
      <c r="H45" s="589"/>
      <c r="I45" s="597"/>
      <c r="J45" s="769"/>
      <c r="K45" s="731"/>
      <c r="L45" s="597"/>
      <c r="M45" s="770"/>
      <c r="N45" s="731"/>
      <c r="O45" s="597"/>
      <c r="P45" s="770"/>
      <c r="Q45" s="731"/>
      <c r="R45" s="33"/>
    </row>
    <row r="46" spans="1:22" s="3" customFormat="1" ht="20.25" customHeight="1" thickBot="1" x14ac:dyDescent="0.3">
      <c r="A46" s="94"/>
      <c r="B46" s="131" t="s">
        <v>522</v>
      </c>
      <c r="C46" s="129"/>
      <c r="D46" s="130"/>
      <c r="E46" s="130"/>
      <c r="F46" s="130"/>
      <c r="G46" s="130"/>
      <c r="H46" s="130"/>
      <c r="I46" s="130"/>
      <c r="J46" s="598"/>
      <c r="K46" s="130"/>
      <c r="L46" s="130"/>
      <c r="M46" s="130"/>
      <c r="N46" s="130"/>
      <c r="O46" s="130"/>
      <c r="P46" s="130"/>
      <c r="Q46" s="130"/>
      <c r="R46" s="33"/>
      <c r="S46" s="13"/>
    </row>
    <row r="47" spans="1:22" s="3" customFormat="1" ht="19.5" thickBot="1" x14ac:dyDescent="0.3">
      <c r="A47" s="94"/>
      <c r="B47" s="113" t="s">
        <v>523</v>
      </c>
      <c r="C47" s="741"/>
      <c r="D47" s="742"/>
      <c r="E47" s="742"/>
      <c r="F47" s="742"/>
      <c r="G47" s="742"/>
      <c r="H47" s="742"/>
      <c r="I47" s="742"/>
      <c r="J47" s="742"/>
      <c r="K47" s="742"/>
      <c r="L47" s="742"/>
      <c r="M47" s="742"/>
      <c r="N47" s="742"/>
      <c r="O47" s="742"/>
      <c r="P47" s="743"/>
      <c r="Q47" s="33"/>
      <c r="R47" s="33"/>
      <c r="S47" s="13"/>
      <c r="T47" s="104"/>
      <c r="U47" s="105"/>
    </row>
    <row r="48" spans="1:22" ht="15" x14ac:dyDescent="0.25">
      <c r="A48" s="35"/>
      <c r="B48" s="35"/>
      <c r="C48" s="744"/>
      <c r="D48" s="744"/>
      <c r="E48" s="744"/>
      <c r="F48" s="744"/>
      <c r="G48" s="744"/>
      <c r="H48" s="744"/>
      <c r="I48" s="744"/>
      <c r="J48" s="744"/>
      <c r="K48" s="744"/>
      <c r="L48" s="744"/>
      <c r="M48" s="744"/>
      <c r="N48" s="744"/>
      <c r="O48" s="744"/>
      <c r="P48" s="744"/>
      <c r="Q48" s="744"/>
      <c r="R48" s="744"/>
    </row>
    <row r="49" spans="1:19" ht="15" x14ac:dyDescent="0.2">
      <c r="A49" s="745" t="s">
        <v>194</v>
      </c>
      <c r="B49" s="745"/>
      <c r="C49" s="745"/>
      <c r="D49" s="611"/>
      <c r="E49" s="611"/>
      <c r="F49" s="611"/>
      <c r="G49" s="611"/>
      <c r="H49" s="611"/>
      <c r="I49" s="611"/>
      <c r="J49" s="611"/>
      <c r="K49" s="611"/>
      <c r="L49" s="611"/>
      <c r="M49" s="611"/>
      <c r="N49" s="611"/>
      <c r="O49" s="15"/>
      <c r="P49" s="746" t="s">
        <v>451</v>
      </c>
      <c r="Q49" s="746"/>
      <c r="R49" s="746"/>
      <c r="S49" s="106"/>
    </row>
    <row r="50" spans="1:19" x14ac:dyDescent="0.2">
      <c r="C50" s="12"/>
    </row>
  </sheetData>
  <sheetProtection algorithmName="SHA-512" hashValue="WO+f4gMnyEgo+0SxzIaKEs3nxqUE89pZhHqPCbLQKwavKHT1DRdsNf4Q+AX0PhUQJVSFGexJc5wneJ5I3+zbBw==" saltValue="IPOHzA6JNt9frgF+kYdIlQ==" spinCount="100000" sheet="1" objects="1" scenarios="1" selectLockedCells="1"/>
  <mergeCells count="25">
    <mergeCell ref="Q44:Q45"/>
    <mergeCell ref="C47:P47"/>
    <mergeCell ref="C48:R48"/>
    <mergeCell ref="A49:C49"/>
    <mergeCell ref="P49:R49"/>
    <mergeCell ref="C11:D11"/>
    <mergeCell ref="I11:K11"/>
    <mergeCell ref="L11:N11"/>
    <mergeCell ref="O11:Q11"/>
    <mergeCell ref="I13:P13"/>
    <mergeCell ref="J44:J45"/>
    <mergeCell ref="K44:K45"/>
    <mergeCell ref="M44:M45"/>
    <mergeCell ref="N44:N45"/>
    <mergeCell ref="P44:P45"/>
    <mergeCell ref="A1:R1"/>
    <mergeCell ref="B3:Q3"/>
    <mergeCell ref="B4:Q4"/>
    <mergeCell ref="B5:Q5"/>
    <mergeCell ref="J7:P7"/>
    <mergeCell ref="G8:H8"/>
    <mergeCell ref="I8:Q8"/>
    <mergeCell ref="R8:R13"/>
    <mergeCell ref="C10:D10"/>
    <mergeCell ref="G10:H10"/>
  </mergeCells>
  <printOptions horizontalCentered="1" verticalCentered="1"/>
  <pageMargins left="0" right="0" top="0" bottom="0" header="0.31" footer="0"/>
  <pageSetup scale="71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24284" r:id="rId4" name="ComboBox1">
          <controlPr locked="0" defaultSize="0" autoLine="0" linkedCell="F15" listFillRange="CountryList!$A$1:$B$220" r:id="rId5">
            <anchor moveWithCells="1">
              <from>
                <xdr:col>2</xdr:col>
                <xdr:colOff>200025</xdr:colOff>
                <xdr:row>14</xdr:row>
                <xdr:rowOff>28575</xdr:rowOff>
              </from>
              <to>
                <xdr:col>2</xdr:col>
                <xdr:colOff>1790700</xdr:colOff>
                <xdr:row>14</xdr:row>
                <xdr:rowOff>180975</xdr:rowOff>
              </to>
            </anchor>
          </controlPr>
        </control>
      </mc:Choice>
      <mc:Fallback>
        <control shapeId="224284" r:id="rId4" name="ComboBox1"/>
      </mc:Fallback>
    </mc:AlternateContent>
    <mc:AlternateContent xmlns:mc="http://schemas.openxmlformats.org/markup-compatibility/2006">
      <mc:Choice Requires="x14">
        <control shapeId="224283" r:id="rId6" name="ComboBox28">
          <controlPr locked="0" defaultSize="0" autoLine="0" linkedCell="F42" listFillRange="CountryList!$A$1:$B$220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1790700</xdr:colOff>
                <xdr:row>41</xdr:row>
                <xdr:rowOff>161925</xdr:rowOff>
              </to>
            </anchor>
          </controlPr>
        </control>
      </mc:Choice>
      <mc:Fallback>
        <control shapeId="224283" r:id="rId6" name="ComboBox28"/>
      </mc:Fallback>
    </mc:AlternateContent>
    <mc:AlternateContent xmlns:mc="http://schemas.openxmlformats.org/markup-compatibility/2006">
      <mc:Choice Requires="x14">
        <control shapeId="224282" r:id="rId7" name="ComboBox27">
          <controlPr locked="0" defaultSize="0" autoLine="0" linkedCell="F41" listFillRange="CountryList!$A$1:$B$220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1790700</xdr:colOff>
                <xdr:row>40</xdr:row>
                <xdr:rowOff>161925</xdr:rowOff>
              </to>
            </anchor>
          </controlPr>
        </control>
      </mc:Choice>
      <mc:Fallback>
        <control shapeId="224282" r:id="rId7" name="ComboBox27"/>
      </mc:Fallback>
    </mc:AlternateContent>
    <mc:AlternateContent xmlns:mc="http://schemas.openxmlformats.org/markup-compatibility/2006">
      <mc:Choice Requires="x14">
        <control shapeId="224281" r:id="rId8" name="ComboBox26">
          <controlPr locked="0" defaultSize="0" autoLine="0" linkedCell="F40" listFillRange="CountryList!$A$1:$B$220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1790700</xdr:colOff>
                <xdr:row>39</xdr:row>
                <xdr:rowOff>161925</xdr:rowOff>
              </to>
            </anchor>
          </controlPr>
        </control>
      </mc:Choice>
      <mc:Fallback>
        <control shapeId="224281" r:id="rId8" name="ComboBox26"/>
      </mc:Fallback>
    </mc:AlternateContent>
    <mc:AlternateContent xmlns:mc="http://schemas.openxmlformats.org/markup-compatibility/2006">
      <mc:Choice Requires="x14">
        <control shapeId="224280" r:id="rId9" name="ComboBox25">
          <controlPr locked="0" defaultSize="0" autoLine="0" linkedCell="F39" listFillRange="CountryList!$A$1:$B$220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1790700</xdr:colOff>
                <xdr:row>38</xdr:row>
                <xdr:rowOff>161925</xdr:rowOff>
              </to>
            </anchor>
          </controlPr>
        </control>
      </mc:Choice>
      <mc:Fallback>
        <control shapeId="224280" r:id="rId9" name="ComboBox25"/>
      </mc:Fallback>
    </mc:AlternateContent>
    <mc:AlternateContent xmlns:mc="http://schemas.openxmlformats.org/markup-compatibility/2006">
      <mc:Choice Requires="x14">
        <control shapeId="224279" r:id="rId10" name="ComboBox24">
          <controlPr locked="0" defaultSize="0" autoLine="0" linkedCell="F38" listFillRange="CountryList!$A$1:$B$220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1790700</xdr:colOff>
                <xdr:row>37</xdr:row>
                <xdr:rowOff>161925</xdr:rowOff>
              </to>
            </anchor>
          </controlPr>
        </control>
      </mc:Choice>
      <mc:Fallback>
        <control shapeId="224279" r:id="rId10" name="ComboBox24"/>
      </mc:Fallback>
    </mc:AlternateContent>
    <mc:AlternateContent xmlns:mc="http://schemas.openxmlformats.org/markup-compatibility/2006">
      <mc:Choice Requires="x14">
        <control shapeId="224278" r:id="rId11" name="ComboBox23">
          <controlPr locked="0" defaultSize="0" autoLine="0" linkedCell="F37" listFillRange="CountryList!$A$1:$B$220" r:id="rId5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1790700</xdr:colOff>
                <xdr:row>36</xdr:row>
                <xdr:rowOff>161925</xdr:rowOff>
              </to>
            </anchor>
          </controlPr>
        </control>
      </mc:Choice>
      <mc:Fallback>
        <control shapeId="224278" r:id="rId11" name="ComboBox23"/>
      </mc:Fallback>
    </mc:AlternateContent>
    <mc:AlternateContent xmlns:mc="http://schemas.openxmlformats.org/markup-compatibility/2006">
      <mc:Choice Requires="x14">
        <control shapeId="224277" r:id="rId12" name="ComboBox22">
          <controlPr locked="0" defaultSize="0" autoLine="0" linkedCell="F36" listFillRange="CountryList!$A$1:$B$220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1790700</xdr:colOff>
                <xdr:row>35</xdr:row>
                <xdr:rowOff>161925</xdr:rowOff>
              </to>
            </anchor>
          </controlPr>
        </control>
      </mc:Choice>
      <mc:Fallback>
        <control shapeId="224277" r:id="rId12" name="ComboBox22"/>
      </mc:Fallback>
    </mc:AlternateContent>
    <mc:AlternateContent xmlns:mc="http://schemas.openxmlformats.org/markup-compatibility/2006">
      <mc:Choice Requires="x14">
        <control shapeId="224276" r:id="rId13" name="ComboBox21">
          <controlPr locked="0" defaultSize="0" autoLine="0" linkedCell="F35" listFillRange="CountryList!$A$1:$B$220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1790700</xdr:colOff>
                <xdr:row>34</xdr:row>
                <xdr:rowOff>161925</xdr:rowOff>
              </to>
            </anchor>
          </controlPr>
        </control>
      </mc:Choice>
      <mc:Fallback>
        <control shapeId="224276" r:id="rId13" name="ComboBox21"/>
      </mc:Fallback>
    </mc:AlternateContent>
    <mc:AlternateContent xmlns:mc="http://schemas.openxmlformats.org/markup-compatibility/2006">
      <mc:Choice Requires="x14">
        <control shapeId="224275" r:id="rId14" name="ComboBox20">
          <controlPr locked="0" defaultSize="0" autoLine="0" linkedCell="F34" listFillRange="CountryList!$A$1:$B$220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1790700</xdr:colOff>
                <xdr:row>33</xdr:row>
                <xdr:rowOff>161925</xdr:rowOff>
              </to>
            </anchor>
          </controlPr>
        </control>
      </mc:Choice>
      <mc:Fallback>
        <control shapeId="224275" r:id="rId14" name="ComboBox20"/>
      </mc:Fallback>
    </mc:AlternateContent>
    <mc:AlternateContent xmlns:mc="http://schemas.openxmlformats.org/markup-compatibility/2006">
      <mc:Choice Requires="x14">
        <control shapeId="224274" r:id="rId15" name="ComboBox19">
          <controlPr locked="0" defaultSize="0" autoLine="0" linkedCell="F33" listFillRange="CountryList!$A$1:$B$220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1790700</xdr:colOff>
                <xdr:row>32</xdr:row>
                <xdr:rowOff>161925</xdr:rowOff>
              </to>
            </anchor>
          </controlPr>
        </control>
      </mc:Choice>
      <mc:Fallback>
        <control shapeId="224274" r:id="rId15" name="ComboBox19"/>
      </mc:Fallback>
    </mc:AlternateContent>
    <mc:AlternateContent xmlns:mc="http://schemas.openxmlformats.org/markup-compatibility/2006">
      <mc:Choice Requires="x14">
        <control shapeId="224273" r:id="rId16" name="ComboBox18">
          <controlPr locked="0" defaultSize="0" autoLine="0" linkedCell="F32" listFillRange="CountryList!$A$1:$B$220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1790700</xdr:colOff>
                <xdr:row>31</xdr:row>
                <xdr:rowOff>161925</xdr:rowOff>
              </to>
            </anchor>
          </controlPr>
        </control>
      </mc:Choice>
      <mc:Fallback>
        <control shapeId="224273" r:id="rId16" name="ComboBox18"/>
      </mc:Fallback>
    </mc:AlternateContent>
    <mc:AlternateContent xmlns:mc="http://schemas.openxmlformats.org/markup-compatibility/2006">
      <mc:Choice Requires="x14">
        <control shapeId="224272" r:id="rId17" name="ComboBox17">
          <controlPr locked="0" defaultSize="0" autoLine="0" linkedCell="F31" listFillRange="CountryList!$A$1:$B$220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1790700</xdr:colOff>
                <xdr:row>30</xdr:row>
                <xdr:rowOff>161925</xdr:rowOff>
              </to>
            </anchor>
          </controlPr>
        </control>
      </mc:Choice>
      <mc:Fallback>
        <control shapeId="224272" r:id="rId17" name="ComboBox17"/>
      </mc:Fallback>
    </mc:AlternateContent>
    <mc:AlternateContent xmlns:mc="http://schemas.openxmlformats.org/markup-compatibility/2006">
      <mc:Choice Requires="x14">
        <control shapeId="224271" r:id="rId18" name="ComboBox16">
          <controlPr locked="0" defaultSize="0" autoLine="0" linkedCell="F30" listFillRange="CountryList!$A$1:$B$220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1790700</xdr:colOff>
                <xdr:row>29</xdr:row>
                <xdr:rowOff>161925</xdr:rowOff>
              </to>
            </anchor>
          </controlPr>
        </control>
      </mc:Choice>
      <mc:Fallback>
        <control shapeId="224271" r:id="rId18" name="ComboBox16"/>
      </mc:Fallback>
    </mc:AlternateContent>
    <mc:AlternateContent xmlns:mc="http://schemas.openxmlformats.org/markup-compatibility/2006">
      <mc:Choice Requires="x14">
        <control shapeId="224270" r:id="rId19" name="ComboBox15">
          <controlPr locked="0" defaultSize="0" autoLine="0" linkedCell="F29" listFillRange="CountryList!$A$1:$B$220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1790700</xdr:colOff>
                <xdr:row>28</xdr:row>
                <xdr:rowOff>161925</xdr:rowOff>
              </to>
            </anchor>
          </controlPr>
        </control>
      </mc:Choice>
      <mc:Fallback>
        <control shapeId="224270" r:id="rId19" name="ComboBox15"/>
      </mc:Fallback>
    </mc:AlternateContent>
    <mc:AlternateContent xmlns:mc="http://schemas.openxmlformats.org/markup-compatibility/2006">
      <mc:Choice Requires="x14">
        <control shapeId="224269" r:id="rId20" name="ComboBox14">
          <controlPr locked="0" defaultSize="0" autoLine="0" linkedCell="F28" listFillRange="CountryList!$A$1:$B$220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1790700</xdr:colOff>
                <xdr:row>27</xdr:row>
                <xdr:rowOff>161925</xdr:rowOff>
              </to>
            </anchor>
          </controlPr>
        </control>
      </mc:Choice>
      <mc:Fallback>
        <control shapeId="224269" r:id="rId20" name="ComboBox14"/>
      </mc:Fallback>
    </mc:AlternateContent>
    <mc:AlternateContent xmlns:mc="http://schemas.openxmlformats.org/markup-compatibility/2006">
      <mc:Choice Requires="x14">
        <control shapeId="224268" r:id="rId21" name="ComboBox13">
          <controlPr locked="0" defaultSize="0" autoLine="0" linkedCell="F27" listFillRange="CountryList!$A$1:$B$220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1790700</xdr:colOff>
                <xdr:row>26</xdr:row>
                <xdr:rowOff>161925</xdr:rowOff>
              </to>
            </anchor>
          </controlPr>
        </control>
      </mc:Choice>
      <mc:Fallback>
        <control shapeId="224268" r:id="rId21" name="ComboBox13"/>
      </mc:Fallback>
    </mc:AlternateContent>
    <mc:AlternateContent xmlns:mc="http://schemas.openxmlformats.org/markup-compatibility/2006">
      <mc:Choice Requires="x14">
        <control shapeId="224267" r:id="rId22" name="ComboBox12">
          <controlPr locked="0" defaultSize="0" autoLine="0" linkedCell="F26" listFillRange="CountryList!$A$1:$B$220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1790700</xdr:colOff>
                <xdr:row>25</xdr:row>
                <xdr:rowOff>161925</xdr:rowOff>
              </to>
            </anchor>
          </controlPr>
        </control>
      </mc:Choice>
      <mc:Fallback>
        <control shapeId="224267" r:id="rId22" name="ComboBox12"/>
      </mc:Fallback>
    </mc:AlternateContent>
    <mc:AlternateContent xmlns:mc="http://schemas.openxmlformats.org/markup-compatibility/2006">
      <mc:Choice Requires="x14">
        <control shapeId="224266" r:id="rId23" name="ComboBox11">
          <controlPr locked="0" defaultSize="0" autoLine="0" linkedCell="F25" listFillRange="CountryList!$A$1:$B$220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1790700</xdr:colOff>
                <xdr:row>24</xdr:row>
                <xdr:rowOff>161925</xdr:rowOff>
              </to>
            </anchor>
          </controlPr>
        </control>
      </mc:Choice>
      <mc:Fallback>
        <control shapeId="224266" r:id="rId23" name="ComboBox11"/>
      </mc:Fallback>
    </mc:AlternateContent>
    <mc:AlternateContent xmlns:mc="http://schemas.openxmlformats.org/markup-compatibility/2006">
      <mc:Choice Requires="x14">
        <control shapeId="224265" r:id="rId24" name="ComboBox10">
          <controlPr locked="0" defaultSize="0" autoLine="0" linkedCell="F24" listFillRange="CountryList!$A$1:$B$220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1790700</xdr:colOff>
                <xdr:row>23</xdr:row>
                <xdr:rowOff>161925</xdr:rowOff>
              </to>
            </anchor>
          </controlPr>
        </control>
      </mc:Choice>
      <mc:Fallback>
        <control shapeId="224265" r:id="rId24" name="ComboBox10"/>
      </mc:Fallback>
    </mc:AlternateContent>
    <mc:AlternateContent xmlns:mc="http://schemas.openxmlformats.org/markup-compatibility/2006">
      <mc:Choice Requires="x14">
        <control shapeId="224264" r:id="rId25" name="ComboBox9">
          <controlPr locked="0" defaultSize="0" autoLine="0" linkedCell="F23" listFillRange="CountryList!$A$1:$B$220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1790700</xdr:colOff>
                <xdr:row>22</xdr:row>
                <xdr:rowOff>161925</xdr:rowOff>
              </to>
            </anchor>
          </controlPr>
        </control>
      </mc:Choice>
      <mc:Fallback>
        <control shapeId="224264" r:id="rId25" name="ComboBox9"/>
      </mc:Fallback>
    </mc:AlternateContent>
    <mc:AlternateContent xmlns:mc="http://schemas.openxmlformats.org/markup-compatibility/2006">
      <mc:Choice Requires="x14">
        <control shapeId="224263" r:id="rId26" name="ComboBox8">
          <controlPr locked="0" defaultSize="0" autoLine="0" linkedCell="F22" listFillRange="CountryList!$A$1:$B$220" r:id="rId5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1790700</xdr:colOff>
                <xdr:row>21</xdr:row>
                <xdr:rowOff>161925</xdr:rowOff>
              </to>
            </anchor>
          </controlPr>
        </control>
      </mc:Choice>
      <mc:Fallback>
        <control shapeId="224263" r:id="rId26" name="ComboBox8"/>
      </mc:Fallback>
    </mc:AlternateContent>
    <mc:AlternateContent xmlns:mc="http://schemas.openxmlformats.org/markup-compatibility/2006">
      <mc:Choice Requires="x14">
        <control shapeId="224262" r:id="rId27" name="ComboBox7">
          <controlPr locked="0" defaultSize="0" autoLine="0" linkedCell="F21" listFillRange="CountryList!$A$1:$B$220" r:id="rId5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1790700</xdr:colOff>
                <xdr:row>20</xdr:row>
                <xdr:rowOff>161925</xdr:rowOff>
              </to>
            </anchor>
          </controlPr>
        </control>
      </mc:Choice>
      <mc:Fallback>
        <control shapeId="224262" r:id="rId27" name="ComboBox7"/>
      </mc:Fallback>
    </mc:AlternateContent>
    <mc:AlternateContent xmlns:mc="http://schemas.openxmlformats.org/markup-compatibility/2006">
      <mc:Choice Requires="x14">
        <control shapeId="224261" r:id="rId28" name="ComboBox6">
          <controlPr locked="0" defaultSize="0" autoLine="0" linkedCell="F20" listFillRange="CountryList!$A$1:$B$220" r:id="rId5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1790700</xdr:colOff>
                <xdr:row>19</xdr:row>
                <xdr:rowOff>161925</xdr:rowOff>
              </to>
            </anchor>
          </controlPr>
        </control>
      </mc:Choice>
      <mc:Fallback>
        <control shapeId="224261" r:id="rId28" name="ComboBox6"/>
      </mc:Fallback>
    </mc:AlternateContent>
    <mc:AlternateContent xmlns:mc="http://schemas.openxmlformats.org/markup-compatibility/2006">
      <mc:Choice Requires="x14">
        <control shapeId="224260" r:id="rId29" name="ComboBox5">
          <controlPr locked="0" defaultSize="0" autoLine="0" linkedCell="F19" listFillRange="CountryList!$A$1:$B$220" r:id="rId5">
            <anchor moveWithCells="1">
              <from>
                <xdr:col>2</xdr:col>
                <xdr:colOff>200025</xdr:colOff>
                <xdr:row>18</xdr:row>
                <xdr:rowOff>9525</xdr:rowOff>
              </from>
              <to>
                <xdr:col>2</xdr:col>
                <xdr:colOff>1790700</xdr:colOff>
                <xdr:row>18</xdr:row>
                <xdr:rowOff>161925</xdr:rowOff>
              </to>
            </anchor>
          </controlPr>
        </control>
      </mc:Choice>
      <mc:Fallback>
        <control shapeId="224260" r:id="rId29" name="ComboBox5"/>
      </mc:Fallback>
    </mc:AlternateContent>
    <mc:AlternateContent xmlns:mc="http://schemas.openxmlformats.org/markup-compatibility/2006">
      <mc:Choice Requires="x14">
        <control shapeId="224259" r:id="rId30" name="ComboBox4">
          <controlPr locked="0" defaultSize="0" autoLine="0" linkedCell="F18" listFillRange="CountryList!$A$1:$B$220" r:id="rId5">
            <anchor moveWithCells="1">
              <from>
                <xdr:col>2</xdr:col>
                <xdr:colOff>200025</xdr:colOff>
                <xdr:row>17</xdr:row>
                <xdr:rowOff>9525</xdr:rowOff>
              </from>
              <to>
                <xdr:col>2</xdr:col>
                <xdr:colOff>1790700</xdr:colOff>
                <xdr:row>17</xdr:row>
                <xdr:rowOff>161925</xdr:rowOff>
              </to>
            </anchor>
          </controlPr>
        </control>
      </mc:Choice>
      <mc:Fallback>
        <control shapeId="224259" r:id="rId30" name="ComboBox4"/>
      </mc:Fallback>
    </mc:AlternateContent>
    <mc:AlternateContent xmlns:mc="http://schemas.openxmlformats.org/markup-compatibility/2006">
      <mc:Choice Requires="x14">
        <control shapeId="224258" r:id="rId31" name="ComboBox3">
          <controlPr locked="0" defaultSize="0" autoLine="0" linkedCell="F17" listFillRange="CountryList!$A$1:$B$220" r:id="rId5">
            <anchor moveWithCells="1">
              <from>
                <xdr:col>2</xdr:col>
                <xdr:colOff>200025</xdr:colOff>
                <xdr:row>16</xdr:row>
                <xdr:rowOff>9525</xdr:rowOff>
              </from>
              <to>
                <xdr:col>2</xdr:col>
                <xdr:colOff>1790700</xdr:colOff>
                <xdr:row>16</xdr:row>
                <xdr:rowOff>161925</xdr:rowOff>
              </to>
            </anchor>
          </controlPr>
        </control>
      </mc:Choice>
      <mc:Fallback>
        <control shapeId="224258" r:id="rId31" name="ComboBox3"/>
      </mc:Fallback>
    </mc:AlternateContent>
    <mc:AlternateContent xmlns:mc="http://schemas.openxmlformats.org/markup-compatibility/2006">
      <mc:Choice Requires="x14">
        <control shapeId="224257" r:id="rId32" name="ComboBox2">
          <controlPr locked="0" defaultSize="0" autoLine="0" linkedCell="F16" listFillRange="CountryList!$A$1:$B$220" r:id="rId5">
            <anchor moveWithCells="1">
              <from>
                <xdr:col>2</xdr:col>
                <xdr:colOff>200025</xdr:colOff>
                <xdr:row>15</xdr:row>
                <xdr:rowOff>28575</xdr:rowOff>
              </from>
              <to>
                <xdr:col>2</xdr:col>
                <xdr:colOff>1790700</xdr:colOff>
                <xdr:row>15</xdr:row>
                <xdr:rowOff>180975</xdr:rowOff>
              </to>
            </anchor>
          </controlPr>
        </control>
      </mc:Choice>
      <mc:Fallback>
        <control shapeId="224257" r:id="rId32" name="ComboBox2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6DB49-AD17-451B-A200-711B42A03820}">
  <sheetPr codeName="Sheet13">
    <tabColor theme="8" tint="0.59999389629810485"/>
    <pageSetUpPr fitToPage="1"/>
  </sheetPr>
  <dimension ref="A1:M64"/>
  <sheetViews>
    <sheetView zoomScaleNormal="100" workbookViewId="0">
      <selection activeCell="F65" sqref="F65"/>
    </sheetView>
  </sheetViews>
  <sheetFormatPr defaultRowHeight="14.25" x14ac:dyDescent="0.2"/>
  <cols>
    <col min="3" max="3" width="10.375" customWidth="1"/>
  </cols>
  <sheetData>
    <row r="1" spans="1:13" ht="27.75" customHeight="1" x14ac:dyDescent="0.2">
      <c r="A1" s="771" t="s">
        <v>440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</row>
    <row r="2" spans="1:13" x14ac:dyDescent="0.2">
      <c r="A2" s="290"/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</row>
    <row r="3" spans="1:13" x14ac:dyDescent="0.2">
      <c r="A3" s="290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</row>
    <row r="4" spans="1:13" x14ac:dyDescent="0.2">
      <c r="A4" s="290"/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</row>
    <row r="5" spans="1:13" x14ac:dyDescent="0.2">
      <c r="A5" s="290"/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</row>
    <row r="6" spans="1:13" x14ac:dyDescent="0.2">
      <c r="A6" s="290"/>
      <c r="B6" s="290"/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</row>
    <row r="7" spans="1:13" x14ac:dyDescent="0.2">
      <c r="A7" s="290"/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</row>
    <row r="8" spans="1:13" x14ac:dyDescent="0.2">
      <c r="A8" s="290"/>
      <c r="B8" s="290"/>
      <c r="C8" s="290"/>
      <c r="D8" s="290"/>
      <c r="E8" s="290"/>
      <c r="F8" s="290"/>
      <c r="G8" s="290"/>
      <c r="H8" s="290"/>
      <c r="I8" s="290"/>
      <c r="J8" s="290"/>
      <c r="K8" s="290"/>
      <c r="L8" s="290"/>
      <c r="M8" s="290"/>
    </row>
    <row r="9" spans="1:13" x14ac:dyDescent="0.2">
      <c r="A9" s="290"/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</row>
    <row r="10" spans="1:13" x14ac:dyDescent="0.2">
      <c r="A10" s="290"/>
      <c r="B10" s="290"/>
      <c r="C10" s="290"/>
      <c r="D10" s="290"/>
      <c r="E10" s="290"/>
      <c r="F10" s="290"/>
      <c r="G10" s="290"/>
      <c r="H10" s="290"/>
      <c r="I10" s="290"/>
      <c r="J10" s="290"/>
      <c r="K10" s="290"/>
      <c r="L10" s="290"/>
      <c r="M10" s="290"/>
    </row>
    <row r="11" spans="1:13" x14ac:dyDescent="0.2">
      <c r="A11" s="290"/>
      <c r="B11" s="290"/>
      <c r="C11" s="290"/>
      <c r="D11" s="290"/>
      <c r="E11" s="290"/>
      <c r="F11" s="290"/>
      <c r="G11" s="290"/>
      <c r="H11" s="290"/>
      <c r="I11" s="290"/>
      <c r="J11" s="290"/>
      <c r="K11" s="290"/>
      <c r="L11" s="290"/>
      <c r="M11" s="290"/>
    </row>
    <row r="12" spans="1:13" x14ac:dyDescent="0.2">
      <c r="A12" s="290"/>
      <c r="B12" s="290"/>
      <c r="C12" s="290"/>
      <c r="D12" s="290"/>
      <c r="E12" s="290"/>
      <c r="F12" s="290"/>
      <c r="G12" s="290"/>
      <c r="H12" s="290"/>
      <c r="I12" s="290"/>
      <c r="J12" s="290"/>
      <c r="K12" s="290"/>
      <c r="L12" s="290"/>
      <c r="M12" s="290"/>
    </row>
    <row r="13" spans="1:13" x14ac:dyDescent="0.2">
      <c r="A13" s="290"/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</row>
    <row r="14" spans="1:13" x14ac:dyDescent="0.2">
      <c r="A14" s="290"/>
      <c r="B14" s="290"/>
      <c r="C14" s="290"/>
      <c r="D14" s="290"/>
      <c r="E14" s="290"/>
      <c r="F14" s="290"/>
      <c r="G14" s="290"/>
      <c r="H14" s="290"/>
      <c r="I14" s="290"/>
      <c r="J14" s="290"/>
      <c r="K14" s="290"/>
      <c r="L14" s="290"/>
      <c r="M14" s="290"/>
    </row>
    <row r="15" spans="1:13" x14ac:dyDescent="0.2">
      <c r="A15" s="290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</row>
    <row r="16" spans="1:13" x14ac:dyDescent="0.2">
      <c r="A16" s="290"/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</row>
    <row r="17" spans="1:13" x14ac:dyDescent="0.2">
      <c r="A17" s="290"/>
      <c r="B17" s="290"/>
      <c r="C17" s="290"/>
      <c r="D17" s="290"/>
      <c r="E17" s="290"/>
      <c r="F17" s="290"/>
      <c r="G17" s="290"/>
      <c r="H17" s="290"/>
      <c r="I17" s="290"/>
      <c r="J17" s="290"/>
      <c r="K17" s="290"/>
      <c r="L17" s="290"/>
      <c r="M17" s="290"/>
    </row>
    <row r="18" spans="1:13" x14ac:dyDescent="0.2">
      <c r="A18" s="290"/>
      <c r="B18" s="290"/>
      <c r="C18" s="290"/>
      <c r="D18" s="290"/>
      <c r="E18" s="290"/>
      <c r="F18" s="290"/>
      <c r="G18" s="290"/>
      <c r="H18" s="290"/>
      <c r="I18" s="290"/>
      <c r="J18" s="290"/>
      <c r="K18" s="290"/>
      <c r="L18" s="290"/>
      <c r="M18" s="290"/>
    </row>
    <row r="19" spans="1:13" x14ac:dyDescent="0.2">
      <c r="A19" s="290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</row>
    <row r="20" spans="1:13" x14ac:dyDescent="0.2">
      <c r="A20" s="290"/>
      <c r="B20" s="290"/>
      <c r="C20" s="290"/>
      <c r="D20" s="290"/>
      <c r="E20" s="290"/>
      <c r="F20" s="290"/>
      <c r="G20" s="290"/>
      <c r="H20" s="290"/>
      <c r="I20" s="290"/>
      <c r="J20" s="290"/>
      <c r="K20" s="290"/>
      <c r="L20" s="290"/>
      <c r="M20" s="290"/>
    </row>
    <row r="21" spans="1:13" x14ac:dyDescent="0.2">
      <c r="A21" s="290"/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</row>
    <row r="22" spans="1:13" x14ac:dyDescent="0.2">
      <c r="A22" s="290"/>
      <c r="B22" s="290"/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</row>
    <row r="23" spans="1:13" x14ac:dyDescent="0.2">
      <c r="A23" s="290"/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</row>
    <row r="24" spans="1:13" x14ac:dyDescent="0.2">
      <c r="A24" s="290"/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</row>
    <row r="25" spans="1:13" x14ac:dyDescent="0.2">
      <c r="A25" s="290"/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</row>
    <row r="26" spans="1:13" x14ac:dyDescent="0.2">
      <c r="A26" s="290"/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</row>
    <row r="27" spans="1:13" x14ac:dyDescent="0.2">
      <c r="A27" s="290"/>
      <c r="B27" s="290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</row>
    <row r="28" spans="1:13" x14ac:dyDescent="0.2">
      <c r="A28" s="290"/>
      <c r="B28" s="290"/>
      <c r="C28" s="290"/>
      <c r="D28" s="290"/>
      <c r="E28" s="290"/>
      <c r="F28" s="290"/>
      <c r="G28" s="290"/>
      <c r="H28" s="290"/>
      <c r="I28" s="290"/>
      <c r="J28" s="290"/>
      <c r="K28" s="290"/>
      <c r="L28" s="290"/>
      <c r="M28" s="290"/>
    </row>
    <row r="29" spans="1:13" x14ac:dyDescent="0.2">
      <c r="A29" s="290"/>
      <c r="B29" s="290"/>
      <c r="C29" s="290"/>
      <c r="D29" s="290"/>
      <c r="E29" s="290"/>
      <c r="F29" s="290"/>
      <c r="G29" s="290"/>
      <c r="H29" s="290"/>
      <c r="I29" s="290"/>
      <c r="J29" s="290"/>
      <c r="K29" s="290"/>
      <c r="L29" s="290"/>
      <c r="M29" s="290"/>
    </row>
    <row r="30" spans="1:13" x14ac:dyDescent="0.2">
      <c r="A30" s="290"/>
      <c r="B30" s="290"/>
      <c r="C30" s="290"/>
      <c r="D30" s="290"/>
      <c r="E30" s="290"/>
      <c r="F30" s="290"/>
      <c r="G30" s="290"/>
      <c r="H30" s="290"/>
      <c r="I30" s="290"/>
      <c r="J30" s="290"/>
      <c r="K30" s="290"/>
      <c r="L30" s="290"/>
      <c r="M30" s="290"/>
    </row>
    <row r="31" spans="1:13" x14ac:dyDescent="0.2">
      <c r="A31" s="290"/>
      <c r="B31" s="290"/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</row>
    <row r="32" spans="1:13" x14ac:dyDescent="0.2">
      <c r="A32" s="290"/>
      <c r="B32" s="290"/>
      <c r="C32" s="290"/>
      <c r="D32" s="290"/>
      <c r="E32" s="290"/>
      <c r="F32" s="290"/>
      <c r="G32" s="290"/>
      <c r="H32" s="290"/>
      <c r="I32" s="290"/>
      <c r="J32" s="290"/>
      <c r="K32" s="290"/>
      <c r="L32" s="290"/>
      <c r="M32" s="290"/>
    </row>
    <row r="33" spans="1:13" x14ac:dyDescent="0.2">
      <c r="A33" s="290"/>
      <c r="B33" s="290"/>
      <c r="C33" s="290"/>
      <c r="D33" s="290"/>
      <c r="E33" s="290"/>
      <c r="F33" s="290"/>
      <c r="G33" s="290"/>
      <c r="H33" s="290"/>
      <c r="I33" s="290"/>
      <c r="J33" s="290"/>
      <c r="K33" s="290"/>
      <c r="L33" s="290"/>
      <c r="M33" s="290"/>
    </row>
    <row r="34" spans="1:13" x14ac:dyDescent="0.2">
      <c r="A34" s="290"/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0"/>
    </row>
    <row r="35" spans="1:13" x14ac:dyDescent="0.2">
      <c r="A35" s="290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</row>
    <row r="36" spans="1:13" x14ac:dyDescent="0.2">
      <c r="A36" s="290"/>
      <c r="B36" s="290"/>
      <c r="C36" s="290"/>
      <c r="D36" s="290"/>
      <c r="E36" s="290"/>
      <c r="F36" s="290"/>
      <c r="G36" s="290"/>
      <c r="H36" s="290"/>
      <c r="I36" s="290"/>
      <c r="J36" s="290"/>
      <c r="K36" s="290"/>
      <c r="L36" s="290"/>
      <c r="M36" s="290"/>
    </row>
    <row r="37" spans="1:13" x14ac:dyDescent="0.2">
      <c r="A37" s="29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</row>
    <row r="38" spans="1:13" x14ac:dyDescent="0.2">
      <c r="A38" s="290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</row>
    <row r="39" spans="1:13" x14ac:dyDescent="0.2">
      <c r="A39" s="29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</row>
    <row r="40" spans="1:13" x14ac:dyDescent="0.2">
      <c r="A40" s="290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</row>
    <row r="41" spans="1:13" x14ac:dyDescent="0.2">
      <c r="A41" s="290"/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</row>
    <row r="42" spans="1:13" x14ac:dyDescent="0.2">
      <c r="A42" s="290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</row>
    <row r="43" spans="1:13" x14ac:dyDescent="0.2">
      <c r="A43" s="29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</row>
    <row r="44" spans="1:13" x14ac:dyDescent="0.2">
      <c r="A44" s="29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</row>
    <row r="45" spans="1:13" x14ac:dyDescent="0.2">
      <c r="A45" s="290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</row>
    <row r="46" spans="1:13" x14ac:dyDescent="0.2">
      <c r="A46" s="29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</row>
    <row r="47" spans="1:13" x14ac:dyDescent="0.2">
      <c r="A47" s="290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</row>
    <row r="48" spans="1:13" x14ac:dyDescent="0.2">
      <c r="A48" s="290"/>
      <c r="B48" s="290"/>
      <c r="C48" s="290"/>
      <c r="D48" s="290"/>
      <c r="E48" s="290"/>
      <c r="F48" s="290"/>
      <c r="G48" s="290"/>
      <c r="H48" s="290"/>
      <c r="I48" s="290"/>
      <c r="J48" s="290"/>
      <c r="K48" s="290"/>
      <c r="L48" s="290"/>
      <c r="M48" s="290"/>
    </row>
    <row r="49" spans="1:13" x14ac:dyDescent="0.2">
      <c r="A49" s="290"/>
      <c r="B49" s="290"/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</row>
    <row r="50" spans="1:13" x14ac:dyDescent="0.2">
      <c r="A50" s="290"/>
      <c r="B50" s="290"/>
      <c r="C50" s="290"/>
      <c r="D50" s="290"/>
      <c r="E50" s="290"/>
      <c r="F50" s="290"/>
      <c r="G50" s="290"/>
      <c r="H50" s="290"/>
      <c r="I50" s="290"/>
      <c r="J50" s="290"/>
      <c r="K50" s="290"/>
      <c r="L50" s="290"/>
      <c r="M50" s="290"/>
    </row>
    <row r="51" spans="1:13" x14ac:dyDescent="0.2">
      <c r="A51" s="290"/>
      <c r="B51" s="290"/>
      <c r="C51" s="290"/>
      <c r="D51" s="290"/>
      <c r="E51" s="290"/>
      <c r="F51" s="290"/>
      <c r="G51" s="290"/>
      <c r="H51" s="290"/>
      <c r="I51" s="290"/>
      <c r="J51" s="290"/>
      <c r="K51" s="290"/>
      <c r="L51" s="290"/>
      <c r="M51" s="290"/>
    </row>
    <row r="52" spans="1:13" x14ac:dyDescent="0.2">
      <c r="A52" s="290"/>
      <c r="B52" s="290"/>
      <c r="C52" s="290"/>
      <c r="D52" s="290"/>
      <c r="E52" s="290"/>
      <c r="F52" s="290"/>
      <c r="G52" s="290"/>
      <c r="H52" s="290"/>
      <c r="I52" s="290"/>
      <c r="J52" s="290"/>
      <c r="K52" s="290"/>
      <c r="L52" s="290"/>
      <c r="M52" s="290"/>
    </row>
    <row r="53" spans="1:13" x14ac:dyDescent="0.2">
      <c r="A53" s="290"/>
      <c r="B53" s="290"/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</row>
    <row r="54" spans="1:13" x14ac:dyDescent="0.2">
      <c r="A54" s="290"/>
      <c r="B54" s="290"/>
      <c r="C54" s="290"/>
      <c r="D54" s="290"/>
      <c r="E54" s="290"/>
      <c r="F54" s="290"/>
      <c r="G54" s="290"/>
      <c r="H54" s="290"/>
      <c r="I54" s="290"/>
      <c r="J54" s="290"/>
      <c r="K54" s="290"/>
      <c r="L54" s="290"/>
      <c r="M54" s="290"/>
    </row>
    <row r="55" spans="1:13" x14ac:dyDescent="0.2">
      <c r="A55" s="290"/>
      <c r="B55" s="290"/>
      <c r="C55" s="290"/>
      <c r="D55" s="290"/>
      <c r="E55" s="290"/>
      <c r="F55" s="290"/>
      <c r="G55" s="290"/>
      <c r="H55" s="290"/>
      <c r="I55" s="290"/>
      <c r="J55" s="290"/>
      <c r="K55" s="290"/>
      <c r="L55" s="290"/>
      <c r="M55" s="290"/>
    </row>
    <row r="56" spans="1:13" x14ac:dyDescent="0.2">
      <c r="A56" s="290"/>
      <c r="B56" s="290"/>
      <c r="C56" s="290"/>
      <c r="D56" s="290"/>
      <c r="E56" s="290"/>
      <c r="F56" s="290"/>
      <c r="G56" s="290"/>
      <c r="H56" s="290"/>
      <c r="I56" s="290"/>
      <c r="J56" s="290"/>
      <c r="K56" s="290"/>
      <c r="L56" s="290"/>
      <c r="M56" s="290"/>
    </row>
    <row r="57" spans="1:13" x14ac:dyDescent="0.2">
      <c r="A57" s="290"/>
      <c r="B57" s="290"/>
      <c r="C57" s="290"/>
      <c r="D57" s="290"/>
      <c r="E57" s="290"/>
      <c r="F57" s="290"/>
      <c r="G57" s="290"/>
      <c r="H57" s="290"/>
      <c r="I57" s="290"/>
      <c r="J57" s="290"/>
      <c r="K57" s="290"/>
      <c r="L57" s="290"/>
      <c r="M57" s="290"/>
    </row>
    <row r="58" spans="1:13" x14ac:dyDescent="0.2">
      <c r="A58" s="290"/>
      <c r="B58" s="290"/>
      <c r="C58" s="290"/>
      <c r="D58" s="290"/>
      <c r="E58" s="290"/>
      <c r="F58" s="290"/>
      <c r="G58" s="290"/>
      <c r="H58" s="290"/>
      <c r="I58" s="290"/>
      <c r="J58" s="290"/>
      <c r="K58" s="290"/>
      <c r="L58" s="290"/>
      <c r="M58" s="290"/>
    </row>
    <row r="59" spans="1:13" x14ac:dyDescent="0.2">
      <c r="A59" s="290"/>
      <c r="B59" s="290"/>
      <c r="C59" s="290"/>
      <c r="D59" s="290"/>
      <c r="E59" s="290"/>
      <c r="F59" s="290"/>
      <c r="G59" s="290"/>
      <c r="H59" s="290"/>
      <c r="I59" s="290"/>
      <c r="J59" s="290"/>
      <c r="K59" s="290"/>
      <c r="L59" s="290"/>
      <c r="M59" s="290"/>
    </row>
    <row r="60" spans="1:13" x14ac:dyDescent="0.2">
      <c r="A60" s="290"/>
      <c r="B60" s="290"/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/>
    </row>
    <row r="61" spans="1:13" ht="15" x14ac:dyDescent="0.2">
      <c r="A61" s="578" t="s">
        <v>451</v>
      </c>
      <c r="B61" s="320"/>
      <c r="C61" s="320"/>
      <c r="D61" s="60"/>
      <c r="E61" s="60"/>
      <c r="F61" s="60"/>
      <c r="G61" s="60"/>
      <c r="H61" s="60"/>
      <c r="I61" s="60"/>
      <c r="J61" s="60"/>
      <c r="K61" s="60"/>
      <c r="L61" s="320"/>
      <c r="M61" s="384" t="s">
        <v>191</v>
      </c>
    </row>
    <row r="64" spans="1:13" ht="15" x14ac:dyDescent="0.2">
      <c r="H64" s="605"/>
    </row>
  </sheetData>
  <sheetProtection algorithmName="SHA-512" hashValue="CFi9voOvmzzQKElhzDu+jKs2KlhcS3CWNwhKpf4CEHaxGjAAAZZo/vqb814IiI2/17TfPv2Se3LEo50S9b/V3g==" saltValue="vPeYYBianfYqmO053/4h1g==" spinCount="100000" sheet="1" objects="1" scenarios="1" selectLockedCells="1" selectUnlockedCells="1"/>
  <mergeCells count="1">
    <mergeCell ref="A1:M1"/>
  </mergeCells>
  <printOptions horizontalCentered="1"/>
  <pageMargins left="0.7" right="0.7" top="0.75" bottom="0.75" header="0.3" footer="0.3"/>
  <pageSetup scale="6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8FA80-FC07-4AE9-B4D3-3D665ECDF2D8}">
  <sheetPr codeName="Sheet3126">
    <tabColor rgb="FF0070C0"/>
    <pageSetUpPr fitToPage="1"/>
  </sheetPr>
  <dimension ref="A1:V57"/>
  <sheetViews>
    <sheetView zoomScaleNormal="100" workbookViewId="0">
      <selection activeCell="F16" sqref="F16"/>
    </sheetView>
  </sheetViews>
  <sheetFormatPr defaultRowHeight="12.75" x14ac:dyDescent="0.2"/>
  <cols>
    <col min="1" max="1" width="3.75" style="6" customWidth="1"/>
    <col min="2" max="2" width="2.5" style="6" customWidth="1"/>
    <col min="3" max="3" width="25.75" style="6" customWidth="1"/>
    <col min="4" max="4" width="5.25" style="8" customWidth="1"/>
    <col min="5" max="5" width="1.5" style="8" customWidth="1"/>
    <col min="6" max="6" width="4.5" style="6" customWidth="1"/>
    <col min="7" max="7" width="1.5" style="6" customWidth="1"/>
    <col min="8" max="8" width="2.75" style="6" customWidth="1"/>
    <col min="9" max="9" width="1.5" style="6" customWidth="1"/>
    <col min="10" max="10" width="25.625" style="6" customWidth="1"/>
    <col min="11" max="11" width="3" style="6" customWidth="1"/>
    <col min="12" max="12" width="1.5" style="6" customWidth="1"/>
    <col min="13" max="13" width="25.75" style="6" customWidth="1"/>
    <col min="14" max="14" width="3" style="6" customWidth="1"/>
    <col min="15" max="15" width="1.5" style="6" customWidth="1"/>
    <col min="16" max="16" width="25.625" style="6" customWidth="1"/>
    <col min="17" max="17" width="3" style="6" customWidth="1"/>
    <col min="18" max="18" width="5.875" style="6" customWidth="1"/>
    <col min="19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22" ht="27.75" customHeight="1" x14ac:dyDescent="0.2">
      <c r="A1" s="776" t="s">
        <v>428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  <c r="R1" s="776"/>
    </row>
    <row r="2" spans="1:22" ht="27.75" customHeight="1" x14ac:dyDescent="0.2">
      <c r="A2" s="35"/>
      <c r="B2" s="98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</row>
    <row r="3" spans="1:22" s="7" customFormat="1" ht="15.75" customHeight="1" x14ac:dyDescent="0.25">
      <c r="A3" s="37"/>
      <c r="B3" s="735" t="s">
        <v>446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378"/>
      <c r="R3" s="17"/>
    </row>
    <row r="4" spans="1:22" ht="15.75" customHeight="1" x14ac:dyDescent="0.25">
      <c r="A4" s="35"/>
      <c r="B4" s="736" t="s">
        <v>558</v>
      </c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736"/>
      <c r="Q4" s="736"/>
      <c r="R4" s="17"/>
    </row>
    <row r="5" spans="1:22" ht="15.75" customHeight="1" x14ac:dyDescent="0.25">
      <c r="A5" s="35"/>
      <c r="B5" s="735" t="s">
        <v>555</v>
      </c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18"/>
    </row>
    <row r="6" spans="1:22" ht="15.75" customHeight="1" x14ac:dyDescent="0.25">
      <c r="A6" s="35"/>
      <c r="B6" s="579" t="s">
        <v>520</v>
      </c>
      <c r="C6" s="579"/>
      <c r="D6" s="579"/>
      <c r="E6" s="579"/>
      <c r="F6" s="579"/>
      <c r="G6" s="579"/>
      <c r="H6" s="579"/>
      <c r="I6" s="579"/>
      <c r="J6" s="579"/>
      <c r="K6" s="579"/>
      <c r="L6" s="579"/>
      <c r="M6" s="579"/>
      <c r="N6" s="579"/>
      <c r="O6" s="579"/>
      <c r="P6" s="579"/>
      <c r="Q6" s="579"/>
      <c r="R6" s="18"/>
    </row>
    <row r="7" spans="1:22" ht="35.25" customHeight="1" thickBot="1" x14ac:dyDescent="0.25">
      <c r="A7" s="35"/>
      <c r="B7" s="35"/>
      <c r="C7" s="92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</row>
    <row r="8" spans="1:22" ht="20.25" customHeight="1" thickBot="1" x14ac:dyDescent="0.3">
      <c r="A8" s="35"/>
      <c r="B8" s="109"/>
      <c r="C8" s="100"/>
      <c r="D8" s="91"/>
      <c r="E8" s="100"/>
      <c r="F8" s="101"/>
      <c r="G8" s="101"/>
      <c r="H8" s="102"/>
      <c r="I8" s="103"/>
      <c r="J8" s="733" t="s">
        <v>192</v>
      </c>
      <c r="K8" s="733"/>
      <c r="L8" s="733"/>
      <c r="M8" s="733"/>
      <c r="N8" s="733"/>
      <c r="O8" s="733"/>
      <c r="P8" s="733"/>
      <c r="Q8" s="196"/>
      <c r="R8" s="235"/>
    </row>
    <row r="9" spans="1:22" ht="21.75" customHeight="1" x14ac:dyDescent="0.2">
      <c r="A9" s="35"/>
      <c r="B9" s="107"/>
      <c r="C9" s="19"/>
      <c r="D9" s="20"/>
      <c r="E9" s="236"/>
      <c r="F9" s="237"/>
      <c r="G9" s="747" t="s">
        <v>193</v>
      </c>
      <c r="H9" s="748"/>
      <c r="I9" s="738" t="s">
        <v>417</v>
      </c>
      <c r="J9" s="739"/>
      <c r="K9" s="739"/>
      <c r="L9" s="739"/>
      <c r="M9" s="739"/>
      <c r="N9" s="739"/>
      <c r="O9" s="739"/>
      <c r="P9" s="739"/>
      <c r="Q9" s="234"/>
      <c r="R9" s="749"/>
      <c r="S9" s="12"/>
    </row>
    <row r="10" spans="1:22" ht="19.5" customHeight="1" thickBot="1" x14ac:dyDescent="0.25">
      <c r="A10" s="35"/>
      <c r="B10" s="107"/>
      <c r="C10" s="19"/>
      <c r="D10" s="20"/>
      <c r="E10" s="200"/>
      <c r="F10" s="201"/>
      <c r="G10" s="201"/>
      <c r="H10" s="202"/>
      <c r="I10" s="197"/>
      <c r="J10" s="198"/>
      <c r="K10" s="198"/>
      <c r="L10" s="198"/>
      <c r="M10" s="385" t="s">
        <v>559</v>
      </c>
      <c r="N10" s="198"/>
      <c r="O10" s="198"/>
      <c r="P10" s="198"/>
      <c r="Q10" s="199"/>
      <c r="R10" s="749"/>
      <c r="S10" s="12"/>
    </row>
    <row r="11" spans="1:22" ht="16.5" customHeight="1" thickBot="1" x14ac:dyDescent="0.25">
      <c r="A11" s="35"/>
      <c r="B11" s="107"/>
      <c r="C11" s="751" t="s">
        <v>58</v>
      </c>
      <c r="D11" s="752"/>
      <c r="E11" s="95"/>
      <c r="F11" s="96"/>
      <c r="G11" s="753" t="s">
        <v>427</v>
      </c>
      <c r="H11" s="754"/>
      <c r="I11" s="21"/>
      <c r="J11" s="22"/>
      <c r="K11" s="22"/>
      <c r="L11" s="244"/>
      <c r="M11" s="391"/>
      <c r="N11" s="198"/>
      <c r="O11" s="22"/>
      <c r="P11" s="22"/>
      <c r="Q11" s="26"/>
      <c r="R11" s="750"/>
      <c r="S11" s="12"/>
    </row>
    <row r="12" spans="1:22" ht="29.25" customHeight="1" x14ac:dyDescent="0.25">
      <c r="A12" s="35"/>
      <c r="B12" s="107"/>
      <c r="C12" s="755" t="s">
        <v>127</v>
      </c>
      <c r="D12" s="756"/>
      <c r="E12" s="95"/>
      <c r="F12" s="96"/>
      <c r="G12" s="96"/>
      <c r="H12" s="97"/>
      <c r="I12" s="757" t="s">
        <v>79</v>
      </c>
      <c r="J12" s="758"/>
      <c r="K12" s="759"/>
      <c r="L12" s="760" t="s">
        <v>17</v>
      </c>
      <c r="M12" s="761"/>
      <c r="N12" s="762"/>
      <c r="O12" s="763" t="s">
        <v>57</v>
      </c>
      <c r="P12" s="764"/>
      <c r="Q12" s="765"/>
      <c r="R12" s="750"/>
      <c r="S12" s="12"/>
    </row>
    <row r="13" spans="1:22" ht="29.25" customHeight="1" thickBot="1" x14ac:dyDescent="0.3">
      <c r="A13" s="35"/>
      <c r="B13" s="107"/>
      <c r="C13" s="255"/>
      <c r="D13" s="256"/>
      <c r="E13" s="95"/>
      <c r="F13" s="96"/>
      <c r="G13" s="96"/>
      <c r="H13" s="97"/>
      <c r="I13" s="326"/>
      <c r="J13" s="388" t="s">
        <v>20</v>
      </c>
      <c r="K13" s="327"/>
      <c r="L13" s="332"/>
      <c r="M13" s="389" t="s">
        <v>21</v>
      </c>
      <c r="N13" s="329"/>
      <c r="O13" s="330"/>
      <c r="P13" s="390" t="s">
        <v>22</v>
      </c>
      <c r="Q13" s="331"/>
      <c r="R13" s="750"/>
      <c r="S13" s="12"/>
    </row>
    <row r="14" spans="1:22" ht="21" customHeight="1" thickBot="1" x14ac:dyDescent="0.3">
      <c r="A14" s="35"/>
      <c r="B14" s="107"/>
      <c r="C14" s="23"/>
      <c r="D14" s="24"/>
      <c r="E14" s="25"/>
      <c r="F14" s="386" t="s">
        <v>18</v>
      </c>
      <c r="G14" s="128"/>
      <c r="H14" s="387" t="s">
        <v>19</v>
      </c>
      <c r="I14" s="766" t="s">
        <v>521</v>
      </c>
      <c r="J14" s="767"/>
      <c r="K14" s="767"/>
      <c r="L14" s="767"/>
      <c r="M14" s="767"/>
      <c r="N14" s="767"/>
      <c r="O14" s="767"/>
      <c r="P14" s="767"/>
      <c r="Q14" s="231"/>
      <c r="R14" s="750"/>
      <c r="S14" s="12"/>
      <c r="U14" s="12"/>
    </row>
    <row r="15" spans="1:22" ht="21" customHeight="1" thickBot="1" x14ac:dyDescent="0.25">
      <c r="A15" s="35"/>
      <c r="B15" s="110"/>
      <c r="C15" s="114"/>
      <c r="D15" s="115" t="s">
        <v>76</v>
      </c>
      <c r="E15" s="120">
        <v>1</v>
      </c>
      <c r="F15" s="111"/>
      <c r="G15" s="357">
        <v>2</v>
      </c>
      <c r="H15" s="126" t="str">
        <f>RIGHT(SUM(J15+M15+P15))</f>
        <v>0</v>
      </c>
      <c r="I15" s="340">
        <v>3</v>
      </c>
      <c r="J15" s="228">
        <f>IF(SUM(J44:J46)&gt;0,$M11,0)</f>
        <v>0</v>
      </c>
      <c r="K15" s="112"/>
      <c r="L15" s="367">
        <v>4</v>
      </c>
      <c r="M15" s="228">
        <f>IF(SUM(M44:M46)&gt;0,$M11,0)</f>
        <v>0</v>
      </c>
      <c r="N15" s="112"/>
      <c r="O15" s="367">
        <v>5</v>
      </c>
      <c r="P15" s="228">
        <f>IF(SUM(P44:P46)&gt;0,$M11,0)</f>
        <v>0</v>
      </c>
      <c r="Q15" s="112"/>
      <c r="R15" s="232"/>
      <c r="S15" s="12"/>
      <c r="T15" s="12"/>
      <c r="U15" s="12"/>
      <c r="V15" s="12"/>
    </row>
    <row r="16" spans="1:22" ht="15.75" customHeight="1" x14ac:dyDescent="0.2">
      <c r="A16" s="35"/>
      <c r="B16" s="107"/>
      <c r="C16" s="116" t="s">
        <v>102</v>
      </c>
      <c r="D16" s="117" t="s">
        <v>24</v>
      </c>
      <c r="E16" s="121" t="s">
        <v>126</v>
      </c>
      <c r="F16" s="606"/>
      <c r="G16" s="358">
        <v>2</v>
      </c>
      <c r="H16" s="127" t="str">
        <f t="shared" ref="H16:H43" si="0">RIGHT(SUM(J16+M16+P16))</f>
        <v>0</v>
      </c>
      <c r="I16" s="363">
        <v>3</v>
      </c>
      <c r="J16" s="250"/>
      <c r="K16" s="229" t="s">
        <v>11</v>
      </c>
      <c r="L16" s="373">
        <v>4</v>
      </c>
      <c r="M16" s="251"/>
      <c r="N16" s="229" t="s">
        <v>11</v>
      </c>
      <c r="O16" s="368">
        <v>5</v>
      </c>
      <c r="P16" s="250"/>
      <c r="Q16" s="230" t="s">
        <v>11</v>
      </c>
      <c r="R16" s="33"/>
      <c r="S16" s="12"/>
      <c r="U16" s="12"/>
    </row>
    <row r="17" spans="1:22" ht="13.5" x14ac:dyDescent="0.2">
      <c r="A17" s="35"/>
      <c r="B17" s="107"/>
      <c r="C17" s="118" t="s">
        <v>103</v>
      </c>
      <c r="D17" s="119" t="s">
        <v>25</v>
      </c>
      <c r="E17" s="122" t="s">
        <v>126</v>
      </c>
      <c r="F17" s="27"/>
      <c r="G17" s="359">
        <v>2</v>
      </c>
      <c r="H17" s="127" t="str">
        <f t="shared" si="0"/>
        <v>0</v>
      </c>
      <c r="I17" s="364">
        <v>3</v>
      </c>
      <c r="J17" s="257"/>
      <c r="K17" s="229" t="s">
        <v>11</v>
      </c>
      <c r="L17" s="369">
        <v>4</v>
      </c>
      <c r="M17" s="258"/>
      <c r="N17" s="229" t="s">
        <v>11</v>
      </c>
      <c r="O17" s="369">
        <v>5</v>
      </c>
      <c r="P17" s="258"/>
      <c r="Q17" s="230" t="s">
        <v>11</v>
      </c>
      <c r="R17" s="33"/>
      <c r="S17" s="12"/>
      <c r="T17" s="12"/>
    </row>
    <row r="18" spans="1:22" ht="13.5" x14ac:dyDescent="0.2">
      <c r="A18" s="35"/>
      <c r="B18" s="107"/>
      <c r="C18" s="118" t="s">
        <v>104</v>
      </c>
      <c r="D18" s="119" t="s">
        <v>26</v>
      </c>
      <c r="E18" s="122" t="s">
        <v>126</v>
      </c>
      <c r="F18" s="28"/>
      <c r="G18" s="359">
        <v>2</v>
      </c>
      <c r="H18" s="127" t="str">
        <f t="shared" si="0"/>
        <v>0</v>
      </c>
      <c r="I18" s="364">
        <v>3</v>
      </c>
      <c r="J18" s="257"/>
      <c r="K18" s="229" t="s">
        <v>11</v>
      </c>
      <c r="L18" s="369">
        <v>4</v>
      </c>
      <c r="M18" s="258"/>
      <c r="N18" s="229" t="s">
        <v>11</v>
      </c>
      <c r="O18" s="369">
        <v>5</v>
      </c>
      <c r="P18" s="258"/>
      <c r="Q18" s="230" t="s">
        <v>11</v>
      </c>
      <c r="R18" s="33"/>
      <c r="S18" s="12"/>
      <c r="T18" s="12"/>
    </row>
    <row r="19" spans="1:22" ht="15" customHeight="1" x14ac:dyDescent="0.2">
      <c r="A19" s="35"/>
      <c r="B19" s="107"/>
      <c r="C19" s="118" t="s">
        <v>105</v>
      </c>
      <c r="D19" s="119" t="s">
        <v>27</v>
      </c>
      <c r="E19" s="122" t="s">
        <v>126</v>
      </c>
      <c r="F19" s="27"/>
      <c r="G19" s="359">
        <v>2</v>
      </c>
      <c r="H19" s="127" t="str">
        <f t="shared" si="0"/>
        <v>0</v>
      </c>
      <c r="I19" s="364">
        <v>3</v>
      </c>
      <c r="J19" s="257"/>
      <c r="K19" s="229" t="s">
        <v>11</v>
      </c>
      <c r="L19" s="369">
        <v>4</v>
      </c>
      <c r="M19" s="258"/>
      <c r="N19" s="229" t="s">
        <v>11</v>
      </c>
      <c r="O19" s="369">
        <v>5</v>
      </c>
      <c r="P19" s="258"/>
      <c r="Q19" s="230" t="s">
        <v>11</v>
      </c>
      <c r="R19" s="33"/>
      <c r="S19" s="12"/>
    </row>
    <row r="20" spans="1:22" ht="13.5" x14ac:dyDescent="0.2">
      <c r="A20" s="35"/>
      <c r="B20" s="107"/>
      <c r="C20" s="118" t="s">
        <v>106</v>
      </c>
      <c r="D20" s="119" t="s">
        <v>28</v>
      </c>
      <c r="E20" s="122" t="s">
        <v>126</v>
      </c>
      <c r="F20" s="28"/>
      <c r="G20" s="359">
        <v>2</v>
      </c>
      <c r="H20" s="127" t="str">
        <f t="shared" si="0"/>
        <v>0</v>
      </c>
      <c r="I20" s="364">
        <v>3</v>
      </c>
      <c r="J20" s="257"/>
      <c r="K20" s="229" t="s">
        <v>11</v>
      </c>
      <c r="L20" s="369">
        <v>4</v>
      </c>
      <c r="M20" s="258"/>
      <c r="N20" s="229" t="s">
        <v>11</v>
      </c>
      <c r="O20" s="369">
        <v>5</v>
      </c>
      <c r="P20" s="258"/>
      <c r="Q20" s="230" t="s">
        <v>11</v>
      </c>
      <c r="R20" s="33"/>
      <c r="S20" s="12"/>
    </row>
    <row r="21" spans="1:22" ht="13.5" x14ac:dyDescent="0.2">
      <c r="A21" s="35"/>
      <c r="B21" s="107"/>
      <c r="C21" s="118" t="s">
        <v>107</v>
      </c>
      <c r="D21" s="119" t="s">
        <v>29</v>
      </c>
      <c r="E21" s="123" t="s">
        <v>126</v>
      </c>
      <c r="F21" s="29"/>
      <c r="G21" s="360">
        <v>2</v>
      </c>
      <c r="H21" s="127" t="str">
        <f t="shared" si="0"/>
        <v>0</v>
      </c>
      <c r="I21" s="365">
        <v>3</v>
      </c>
      <c r="J21" s="243"/>
      <c r="K21" s="229" t="s">
        <v>11</v>
      </c>
      <c r="L21" s="370">
        <v>4</v>
      </c>
      <c r="M21" s="243"/>
      <c r="N21" s="229" t="s">
        <v>11</v>
      </c>
      <c r="O21" s="369">
        <v>5</v>
      </c>
      <c r="P21" s="243"/>
      <c r="Q21" s="230" t="s">
        <v>11</v>
      </c>
      <c r="R21" s="33"/>
      <c r="S21" s="12"/>
    </row>
    <row r="22" spans="1:22" ht="13.5" x14ac:dyDescent="0.2">
      <c r="A22" s="35"/>
      <c r="B22" s="107"/>
      <c r="C22" s="118" t="s">
        <v>108</v>
      </c>
      <c r="D22" s="119" t="s">
        <v>30</v>
      </c>
      <c r="E22" s="123" t="s">
        <v>126</v>
      </c>
      <c r="F22" s="30"/>
      <c r="G22" s="360">
        <v>2</v>
      </c>
      <c r="H22" s="127" t="str">
        <f t="shared" si="0"/>
        <v>0</v>
      </c>
      <c r="I22" s="366">
        <v>3</v>
      </c>
      <c r="J22" s="257"/>
      <c r="K22" s="229" t="s">
        <v>11</v>
      </c>
      <c r="L22" s="369">
        <v>4</v>
      </c>
      <c r="M22" s="258"/>
      <c r="N22" s="229" t="s">
        <v>11</v>
      </c>
      <c r="O22" s="369">
        <v>5</v>
      </c>
      <c r="P22" s="258"/>
      <c r="Q22" s="230" t="s">
        <v>11</v>
      </c>
      <c r="R22" s="33"/>
      <c r="S22" s="12"/>
    </row>
    <row r="23" spans="1:22" ht="13.5" x14ac:dyDescent="0.2">
      <c r="A23" s="35"/>
      <c r="B23" s="107"/>
      <c r="C23" s="118" t="s">
        <v>109</v>
      </c>
      <c r="D23" s="119" t="s">
        <v>31</v>
      </c>
      <c r="E23" s="123" t="s">
        <v>126</v>
      </c>
      <c r="F23" s="29"/>
      <c r="G23" s="360">
        <v>2</v>
      </c>
      <c r="H23" s="127" t="str">
        <f t="shared" si="0"/>
        <v>0</v>
      </c>
      <c r="I23" s="366">
        <v>3</v>
      </c>
      <c r="J23" s="257"/>
      <c r="K23" s="229" t="s">
        <v>11</v>
      </c>
      <c r="L23" s="369">
        <v>4</v>
      </c>
      <c r="M23" s="258"/>
      <c r="N23" s="229" t="s">
        <v>11</v>
      </c>
      <c r="O23" s="369">
        <v>5</v>
      </c>
      <c r="P23" s="258"/>
      <c r="Q23" s="230" t="s">
        <v>11</v>
      </c>
      <c r="R23" s="33"/>
      <c r="S23" s="12"/>
    </row>
    <row r="24" spans="1:22" ht="13.5" x14ac:dyDescent="0.2">
      <c r="A24" s="35"/>
      <c r="B24" s="107"/>
      <c r="C24" s="118" t="s">
        <v>110</v>
      </c>
      <c r="D24" s="119" t="s">
        <v>32</v>
      </c>
      <c r="E24" s="121" t="s">
        <v>126</v>
      </c>
      <c r="F24" s="31"/>
      <c r="G24" s="360">
        <v>2</v>
      </c>
      <c r="H24" s="127" t="str">
        <f t="shared" si="0"/>
        <v>0</v>
      </c>
      <c r="I24" s="366">
        <v>3</v>
      </c>
      <c r="J24" s="257"/>
      <c r="K24" s="229" t="s">
        <v>11</v>
      </c>
      <c r="L24" s="369">
        <v>4</v>
      </c>
      <c r="M24" s="258"/>
      <c r="N24" s="229" t="s">
        <v>11</v>
      </c>
      <c r="O24" s="369">
        <v>5</v>
      </c>
      <c r="P24" s="258"/>
      <c r="Q24" s="230" t="s">
        <v>11</v>
      </c>
      <c r="R24" s="33"/>
      <c r="S24" s="12"/>
    </row>
    <row r="25" spans="1:22" ht="13.5" x14ac:dyDescent="0.2">
      <c r="A25" s="35"/>
      <c r="B25" s="107"/>
      <c r="C25" s="118" t="s">
        <v>111</v>
      </c>
      <c r="D25" s="119" t="s">
        <v>33</v>
      </c>
      <c r="E25" s="122" t="s">
        <v>126</v>
      </c>
      <c r="F25" s="32"/>
      <c r="G25" s="360">
        <v>2</v>
      </c>
      <c r="H25" s="127" t="str">
        <f t="shared" si="0"/>
        <v>0</v>
      </c>
      <c r="I25" s="366">
        <v>3</v>
      </c>
      <c r="J25" s="257"/>
      <c r="K25" s="229" t="s">
        <v>11</v>
      </c>
      <c r="L25" s="369">
        <v>4</v>
      </c>
      <c r="M25" s="258"/>
      <c r="N25" s="229" t="s">
        <v>11</v>
      </c>
      <c r="O25" s="369">
        <v>5</v>
      </c>
      <c r="P25" s="258"/>
      <c r="Q25" s="230" t="s">
        <v>11</v>
      </c>
      <c r="R25" s="33"/>
      <c r="S25" s="12"/>
    </row>
    <row r="26" spans="1:22" ht="13.5" x14ac:dyDescent="0.2">
      <c r="A26" s="35"/>
      <c r="B26" s="107"/>
      <c r="C26" s="118" t="s">
        <v>112</v>
      </c>
      <c r="D26" s="119" t="s">
        <v>34</v>
      </c>
      <c r="E26" s="122" t="s">
        <v>126</v>
      </c>
      <c r="F26" s="32"/>
      <c r="G26" s="360">
        <v>2</v>
      </c>
      <c r="H26" s="127" t="str">
        <f t="shared" si="0"/>
        <v>0</v>
      </c>
      <c r="I26" s="366">
        <v>3</v>
      </c>
      <c r="J26" s="257"/>
      <c r="K26" s="229" t="s">
        <v>11</v>
      </c>
      <c r="L26" s="369">
        <v>4</v>
      </c>
      <c r="M26" s="258"/>
      <c r="N26" s="229" t="s">
        <v>11</v>
      </c>
      <c r="O26" s="369">
        <v>5</v>
      </c>
      <c r="P26" s="258"/>
      <c r="Q26" s="230" t="s">
        <v>11</v>
      </c>
      <c r="R26" s="33"/>
      <c r="S26" s="12"/>
    </row>
    <row r="27" spans="1:22" ht="13.5" x14ac:dyDescent="0.2">
      <c r="A27" s="35"/>
      <c r="B27" s="107"/>
      <c r="C27" s="118" t="s">
        <v>113</v>
      </c>
      <c r="D27" s="119" t="s">
        <v>35</v>
      </c>
      <c r="E27" s="122" t="s">
        <v>126</v>
      </c>
      <c r="F27" s="32"/>
      <c r="G27" s="360">
        <v>2</v>
      </c>
      <c r="H27" s="127" t="str">
        <f t="shared" si="0"/>
        <v>0</v>
      </c>
      <c r="I27" s="366">
        <v>3</v>
      </c>
      <c r="J27" s="257"/>
      <c r="K27" s="229" t="s">
        <v>11</v>
      </c>
      <c r="L27" s="369">
        <v>4</v>
      </c>
      <c r="M27" s="258"/>
      <c r="N27" s="229" t="s">
        <v>11</v>
      </c>
      <c r="O27" s="369">
        <v>5</v>
      </c>
      <c r="P27" s="258"/>
      <c r="Q27" s="230" t="s">
        <v>11</v>
      </c>
      <c r="R27" s="33"/>
      <c r="S27" s="12"/>
    </row>
    <row r="28" spans="1:22" ht="13.5" x14ac:dyDescent="0.2">
      <c r="A28" s="35"/>
      <c r="B28" s="107"/>
      <c r="C28" s="118" t="s">
        <v>114</v>
      </c>
      <c r="D28" s="119" t="s">
        <v>36</v>
      </c>
      <c r="E28" s="123" t="s">
        <v>126</v>
      </c>
      <c r="F28" s="29"/>
      <c r="G28" s="360">
        <v>2</v>
      </c>
      <c r="H28" s="127" t="str">
        <f t="shared" si="0"/>
        <v>0</v>
      </c>
      <c r="I28" s="366">
        <v>3</v>
      </c>
      <c r="J28" s="257"/>
      <c r="K28" s="229" t="s">
        <v>11</v>
      </c>
      <c r="L28" s="369">
        <v>4</v>
      </c>
      <c r="M28" s="258"/>
      <c r="N28" s="229" t="s">
        <v>11</v>
      </c>
      <c r="O28" s="369">
        <v>5</v>
      </c>
      <c r="P28" s="258"/>
      <c r="Q28" s="230" t="s">
        <v>11</v>
      </c>
      <c r="R28" s="33"/>
      <c r="S28" s="12"/>
      <c r="T28" s="12"/>
      <c r="U28" s="12"/>
      <c r="V28" s="12"/>
    </row>
    <row r="29" spans="1:22" ht="13.5" x14ac:dyDescent="0.2">
      <c r="A29" s="35"/>
      <c r="B29" s="107"/>
      <c r="C29" s="118" t="s">
        <v>115</v>
      </c>
      <c r="D29" s="119" t="s">
        <v>37</v>
      </c>
      <c r="E29" s="123" t="s">
        <v>126</v>
      </c>
      <c r="F29" s="29"/>
      <c r="G29" s="360">
        <v>2</v>
      </c>
      <c r="H29" s="127" t="str">
        <f t="shared" si="0"/>
        <v>0</v>
      </c>
      <c r="I29" s="366">
        <v>3</v>
      </c>
      <c r="J29" s="243"/>
      <c r="K29" s="229" t="s">
        <v>11</v>
      </c>
      <c r="L29" s="369">
        <v>4</v>
      </c>
      <c r="M29" s="243"/>
      <c r="N29" s="229" t="s">
        <v>11</v>
      </c>
      <c r="O29" s="369">
        <v>5</v>
      </c>
      <c r="P29" s="243"/>
      <c r="Q29" s="230" t="s">
        <v>11</v>
      </c>
      <c r="R29" s="33"/>
      <c r="S29" s="12"/>
      <c r="T29" s="12"/>
      <c r="U29" s="12"/>
      <c r="V29" s="12"/>
    </row>
    <row r="30" spans="1:22" ht="13.5" x14ac:dyDescent="0.2">
      <c r="A30" s="35"/>
      <c r="B30" s="107"/>
      <c r="C30" s="118" t="s">
        <v>116</v>
      </c>
      <c r="D30" s="119" t="s">
        <v>38</v>
      </c>
      <c r="E30" s="121" t="s">
        <v>126</v>
      </c>
      <c r="F30" s="31"/>
      <c r="G30" s="360">
        <v>2</v>
      </c>
      <c r="H30" s="127" t="str">
        <f t="shared" si="0"/>
        <v>0</v>
      </c>
      <c r="I30" s="366">
        <v>3</v>
      </c>
      <c r="J30" s="257"/>
      <c r="K30" s="229" t="s">
        <v>11</v>
      </c>
      <c r="L30" s="369">
        <v>4</v>
      </c>
      <c r="M30" s="258"/>
      <c r="N30" s="229" t="s">
        <v>11</v>
      </c>
      <c r="O30" s="369">
        <v>5</v>
      </c>
      <c r="P30" s="258"/>
      <c r="Q30" s="230" t="s">
        <v>11</v>
      </c>
      <c r="R30" s="33"/>
      <c r="S30" s="12"/>
      <c r="T30" s="12"/>
      <c r="U30" s="12"/>
      <c r="V30" s="12"/>
    </row>
    <row r="31" spans="1:22" ht="13.5" x14ac:dyDescent="0.2">
      <c r="A31" s="35"/>
      <c r="B31" s="107"/>
      <c r="C31" s="118" t="s">
        <v>117</v>
      </c>
      <c r="D31" s="119" t="s">
        <v>39</v>
      </c>
      <c r="E31" s="122" t="s">
        <v>126</v>
      </c>
      <c r="F31" s="32"/>
      <c r="G31" s="360">
        <v>2</v>
      </c>
      <c r="H31" s="127" t="str">
        <f t="shared" si="0"/>
        <v>0</v>
      </c>
      <c r="I31" s="366">
        <v>3</v>
      </c>
      <c r="J31" s="257"/>
      <c r="K31" s="229" t="s">
        <v>11</v>
      </c>
      <c r="L31" s="369">
        <v>4</v>
      </c>
      <c r="M31" s="258"/>
      <c r="N31" s="229" t="s">
        <v>11</v>
      </c>
      <c r="O31" s="369">
        <v>5</v>
      </c>
      <c r="P31" s="258"/>
      <c r="Q31" s="230" t="s">
        <v>11</v>
      </c>
      <c r="R31" s="33"/>
      <c r="S31" s="12"/>
      <c r="T31" s="12"/>
      <c r="U31" s="12"/>
      <c r="V31" s="12"/>
    </row>
    <row r="32" spans="1:22" ht="13.5" x14ac:dyDescent="0.2">
      <c r="A32" s="35"/>
      <c r="B32" s="107"/>
      <c r="C32" s="118" t="s">
        <v>118</v>
      </c>
      <c r="D32" s="119" t="s">
        <v>40</v>
      </c>
      <c r="E32" s="123" t="s">
        <v>126</v>
      </c>
      <c r="F32" s="29"/>
      <c r="G32" s="360">
        <v>2</v>
      </c>
      <c r="H32" s="127" t="str">
        <f t="shared" si="0"/>
        <v>0</v>
      </c>
      <c r="I32" s="366">
        <v>3</v>
      </c>
      <c r="J32" s="257"/>
      <c r="K32" s="229" t="s">
        <v>11</v>
      </c>
      <c r="L32" s="369">
        <v>4</v>
      </c>
      <c r="M32" s="258"/>
      <c r="N32" s="229" t="s">
        <v>11</v>
      </c>
      <c r="O32" s="369">
        <v>5</v>
      </c>
      <c r="P32" s="258"/>
      <c r="Q32" s="230" t="s">
        <v>11</v>
      </c>
      <c r="R32" s="33"/>
      <c r="S32" s="12"/>
      <c r="T32" s="12"/>
      <c r="U32" s="12"/>
      <c r="V32" s="12"/>
    </row>
    <row r="33" spans="1:22" ht="13.5" x14ac:dyDescent="0.2">
      <c r="A33" s="35"/>
      <c r="B33" s="107"/>
      <c r="C33" s="118" t="s">
        <v>119</v>
      </c>
      <c r="D33" s="119" t="s">
        <v>41</v>
      </c>
      <c r="E33" s="121" t="s">
        <v>126</v>
      </c>
      <c r="F33" s="30"/>
      <c r="G33" s="360">
        <v>2</v>
      </c>
      <c r="H33" s="127" t="str">
        <f t="shared" si="0"/>
        <v>0</v>
      </c>
      <c r="I33" s="366">
        <v>3</v>
      </c>
      <c r="J33" s="257"/>
      <c r="K33" s="229" t="s">
        <v>11</v>
      </c>
      <c r="L33" s="369">
        <v>4</v>
      </c>
      <c r="M33" s="258"/>
      <c r="N33" s="229" t="s">
        <v>11</v>
      </c>
      <c r="O33" s="369">
        <v>5</v>
      </c>
      <c r="P33" s="258"/>
      <c r="Q33" s="230" t="s">
        <v>11</v>
      </c>
      <c r="R33" s="33"/>
      <c r="S33" s="12"/>
      <c r="T33" s="12"/>
      <c r="U33" s="12"/>
      <c r="V33" s="12"/>
    </row>
    <row r="34" spans="1:22" ht="13.5" x14ac:dyDescent="0.2">
      <c r="A34" s="35"/>
      <c r="B34" s="107"/>
      <c r="C34" s="118" t="s">
        <v>120</v>
      </c>
      <c r="D34" s="119" t="s">
        <v>42</v>
      </c>
      <c r="E34" s="123" t="s">
        <v>126</v>
      </c>
      <c r="F34" s="29"/>
      <c r="G34" s="360">
        <v>2</v>
      </c>
      <c r="H34" s="127" t="str">
        <f t="shared" si="0"/>
        <v>0</v>
      </c>
      <c r="I34" s="366">
        <v>3</v>
      </c>
      <c r="J34" s="257"/>
      <c r="K34" s="229" t="s">
        <v>11</v>
      </c>
      <c r="L34" s="369">
        <v>4</v>
      </c>
      <c r="M34" s="258"/>
      <c r="N34" s="229" t="s">
        <v>11</v>
      </c>
      <c r="O34" s="369">
        <v>5</v>
      </c>
      <c r="P34" s="258"/>
      <c r="Q34" s="230" t="s">
        <v>11</v>
      </c>
      <c r="R34" s="33"/>
      <c r="S34" s="12"/>
      <c r="T34" s="12"/>
      <c r="U34" s="12"/>
      <c r="V34" s="12"/>
    </row>
    <row r="35" spans="1:22" ht="13.5" x14ac:dyDescent="0.2">
      <c r="A35" s="35"/>
      <c r="B35" s="107"/>
      <c r="C35" s="118" t="s">
        <v>121</v>
      </c>
      <c r="D35" s="119" t="s">
        <v>43</v>
      </c>
      <c r="E35" s="121" t="s">
        <v>126</v>
      </c>
      <c r="F35" s="31"/>
      <c r="G35" s="360">
        <v>2</v>
      </c>
      <c r="H35" s="127" t="str">
        <f t="shared" si="0"/>
        <v>0</v>
      </c>
      <c r="I35" s="366">
        <v>3</v>
      </c>
      <c r="J35" s="257"/>
      <c r="K35" s="230" t="s">
        <v>11</v>
      </c>
      <c r="L35" s="369">
        <v>4</v>
      </c>
      <c r="M35" s="258"/>
      <c r="N35" s="229" t="s">
        <v>11</v>
      </c>
      <c r="O35" s="369">
        <v>5</v>
      </c>
      <c r="P35" s="258"/>
      <c r="Q35" s="230" t="s">
        <v>11</v>
      </c>
      <c r="R35" s="33"/>
      <c r="S35" s="12"/>
      <c r="T35" s="12"/>
      <c r="U35" s="12"/>
      <c r="V35" s="12"/>
    </row>
    <row r="36" spans="1:22" ht="13.5" x14ac:dyDescent="0.2">
      <c r="A36" s="35"/>
      <c r="B36" s="107"/>
      <c r="C36" s="118" t="s">
        <v>122</v>
      </c>
      <c r="D36" s="119" t="s">
        <v>44</v>
      </c>
      <c r="E36" s="123" t="s">
        <v>126</v>
      </c>
      <c r="F36" s="29"/>
      <c r="G36" s="360">
        <v>2</v>
      </c>
      <c r="H36" s="127" t="str">
        <f t="shared" si="0"/>
        <v>0</v>
      </c>
      <c r="I36" s="366">
        <v>3</v>
      </c>
      <c r="J36" s="243"/>
      <c r="K36" s="230" t="s">
        <v>11</v>
      </c>
      <c r="L36" s="369">
        <v>4</v>
      </c>
      <c r="M36" s="243"/>
      <c r="N36" s="229" t="s">
        <v>11</v>
      </c>
      <c r="O36" s="369">
        <v>5</v>
      </c>
      <c r="P36" s="243"/>
      <c r="Q36" s="230" t="s">
        <v>11</v>
      </c>
      <c r="R36" s="33"/>
      <c r="S36" s="12"/>
      <c r="T36" s="12"/>
      <c r="U36" s="12"/>
      <c r="V36" s="12"/>
    </row>
    <row r="37" spans="1:22" ht="13.5" x14ac:dyDescent="0.2">
      <c r="A37" s="35"/>
      <c r="B37" s="107"/>
      <c r="C37" s="118" t="s">
        <v>123</v>
      </c>
      <c r="D37" s="119" t="s">
        <v>45</v>
      </c>
      <c r="E37" s="123" t="s">
        <v>126</v>
      </c>
      <c r="F37" s="29"/>
      <c r="G37" s="360">
        <v>2</v>
      </c>
      <c r="H37" s="127" t="str">
        <f t="shared" si="0"/>
        <v>0</v>
      </c>
      <c r="I37" s="366">
        <v>3</v>
      </c>
      <c r="J37" s="257"/>
      <c r="K37" s="230" t="s">
        <v>11</v>
      </c>
      <c r="L37" s="370">
        <v>4</v>
      </c>
      <c r="M37" s="258"/>
      <c r="N37" s="229" t="s">
        <v>11</v>
      </c>
      <c r="O37" s="369">
        <v>5</v>
      </c>
      <c r="P37" s="258"/>
      <c r="Q37" s="230" t="s">
        <v>11</v>
      </c>
      <c r="R37" s="33"/>
      <c r="S37" s="12"/>
      <c r="T37" s="12"/>
      <c r="U37" s="12"/>
      <c r="V37" s="12"/>
    </row>
    <row r="38" spans="1:22" ht="13.5" x14ac:dyDescent="0.2">
      <c r="A38" s="35"/>
      <c r="B38" s="107"/>
      <c r="C38" s="118" t="s">
        <v>46</v>
      </c>
      <c r="D38" s="119" t="s">
        <v>47</v>
      </c>
      <c r="E38" s="121" t="s">
        <v>126</v>
      </c>
      <c r="F38" s="30"/>
      <c r="G38" s="360">
        <v>2</v>
      </c>
      <c r="H38" s="127" t="str">
        <f t="shared" si="0"/>
        <v>0</v>
      </c>
      <c r="I38" s="366">
        <v>3</v>
      </c>
      <c r="J38" s="257"/>
      <c r="K38" s="229" t="s">
        <v>11</v>
      </c>
      <c r="L38" s="372">
        <v>4</v>
      </c>
      <c r="M38" s="258"/>
      <c r="N38" s="229" t="s">
        <v>11</v>
      </c>
      <c r="O38" s="369">
        <v>5</v>
      </c>
      <c r="P38" s="258"/>
      <c r="Q38" s="230" t="s">
        <v>11</v>
      </c>
      <c r="R38" s="33"/>
      <c r="S38" s="12"/>
      <c r="T38" s="12"/>
      <c r="U38" s="12"/>
      <c r="V38" s="12"/>
    </row>
    <row r="39" spans="1:22" ht="13.5" x14ac:dyDescent="0.2">
      <c r="A39" s="35"/>
      <c r="B39" s="107"/>
      <c r="C39" s="118" t="s">
        <v>48</v>
      </c>
      <c r="D39" s="119" t="s">
        <v>49</v>
      </c>
      <c r="E39" s="122" t="s">
        <v>126</v>
      </c>
      <c r="F39" s="29"/>
      <c r="G39" s="360">
        <v>2</v>
      </c>
      <c r="H39" s="127" t="str">
        <f t="shared" si="0"/>
        <v>0</v>
      </c>
      <c r="I39" s="366">
        <v>3</v>
      </c>
      <c r="J39" s="257"/>
      <c r="K39" s="229" t="s">
        <v>11</v>
      </c>
      <c r="L39" s="372">
        <v>4</v>
      </c>
      <c r="M39" s="258"/>
      <c r="N39" s="229" t="s">
        <v>11</v>
      </c>
      <c r="O39" s="369">
        <v>5</v>
      </c>
      <c r="P39" s="258"/>
      <c r="Q39" s="230" t="s">
        <v>11</v>
      </c>
      <c r="R39" s="33"/>
      <c r="S39" s="12"/>
      <c r="T39" s="12"/>
      <c r="U39" s="12"/>
      <c r="V39" s="12"/>
    </row>
    <row r="40" spans="1:22" ht="13.5" x14ac:dyDescent="0.2">
      <c r="A40" s="35"/>
      <c r="B40" s="107"/>
      <c r="C40" s="118" t="s">
        <v>50</v>
      </c>
      <c r="D40" s="119" t="s">
        <v>51</v>
      </c>
      <c r="E40" s="123" t="s">
        <v>126</v>
      </c>
      <c r="F40" s="29"/>
      <c r="G40" s="360">
        <v>2</v>
      </c>
      <c r="H40" s="127" t="str">
        <f t="shared" si="0"/>
        <v>0</v>
      </c>
      <c r="I40" s="366">
        <v>3</v>
      </c>
      <c r="J40" s="257"/>
      <c r="K40" s="229" t="s">
        <v>11</v>
      </c>
      <c r="L40" s="369">
        <v>4</v>
      </c>
      <c r="M40" s="258"/>
      <c r="N40" s="229" t="s">
        <v>11</v>
      </c>
      <c r="O40" s="369">
        <v>5</v>
      </c>
      <c r="P40" s="258"/>
      <c r="Q40" s="230" t="s">
        <v>11</v>
      </c>
      <c r="R40" s="33"/>
      <c r="S40" s="12"/>
      <c r="T40" s="12"/>
      <c r="U40" s="12"/>
      <c r="V40" s="12"/>
    </row>
    <row r="41" spans="1:22" ht="13.5" x14ac:dyDescent="0.2">
      <c r="A41" s="35"/>
      <c r="B41" s="107"/>
      <c r="C41" s="118" t="s">
        <v>52</v>
      </c>
      <c r="D41" s="119" t="s">
        <v>53</v>
      </c>
      <c r="E41" s="121" t="s">
        <v>126</v>
      </c>
      <c r="F41" s="30"/>
      <c r="G41" s="360">
        <v>2</v>
      </c>
      <c r="H41" s="127" t="str">
        <f t="shared" si="0"/>
        <v>0</v>
      </c>
      <c r="I41" s="366">
        <v>3</v>
      </c>
      <c r="J41" s="257"/>
      <c r="K41" s="230" t="s">
        <v>11</v>
      </c>
      <c r="L41" s="369">
        <v>4</v>
      </c>
      <c r="M41" s="258"/>
      <c r="N41" s="229" t="s">
        <v>11</v>
      </c>
      <c r="O41" s="369">
        <v>5</v>
      </c>
      <c r="P41" s="258"/>
      <c r="Q41" s="230" t="s">
        <v>11</v>
      </c>
      <c r="R41" s="33"/>
      <c r="S41" s="12"/>
    </row>
    <row r="42" spans="1:22" ht="13.5" x14ac:dyDescent="0.2">
      <c r="A42" s="35"/>
      <c r="B42" s="107"/>
      <c r="C42" s="118" t="s">
        <v>54</v>
      </c>
      <c r="D42" s="119" t="s">
        <v>55</v>
      </c>
      <c r="E42" s="122" t="s">
        <v>126</v>
      </c>
      <c r="F42" s="29"/>
      <c r="G42" s="360">
        <v>2</v>
      </c>
      <c r="H42" s="127" t="str">
        <f t="shared" si="0"/>
        <v>0</v>
      </c>
      <c r="I42" s="366">
        <v>3</v>
      </c>
      <c r="J42" s="257"/>
      <c r="K42" s="230" t="s">
        <v>11</v>
      </c>
      <c r="L42" s="369">
        <v>4</v>
      </c>
      <c r="M42" s="258"/>
      <c r="N42" s="229" t="s">
        <v>11</v>
      </c>
      <c r="O42" s="369">
        <v>5</v>
      </c>
      <c r="P42" s="258"/>
      <c r="Q42" s="230" t="s">
        <v>11</v>
      </c>
      <c r="R42" s="33"/>
      <c r="S42" s="12"/>
    </row>
    <row r="43" spans="1:22" ht="13.5" x14ac:dyDescent="0.2">
      <c r="A43" s="35"/>
      <c r="B43" s="107"/>
      <c r="C43" s="118" t="s">
        <v>124</v>
      </c>
      <c r="D43" s="119" t="s">
        <v>85</v>
      </c>
      <c r="E43" s="122" t="s">
        <v>126</v>
      </c>
      <c r="F43" s="29"/>
      <c r="G43" s="360">
        <v>2</v>
      </c>
      <c r="H43" s="127" t="str">
        <f t="shared" si="0"/>
        <v>0</v>
      </c>
      <c r="I43" s="375">
        <v>3</v>
      </c>
      <c r="J43" s="257"/>
      <c r="K43" s="230" t="s">
        <v>11</v>
      </c>
      <c r="L43" s="369">
        <v>4</v>
      </c>
      <c r="M43" s="258"/>
      <c r="N43" s="229" t="s">
        <v>11</v>
      </c>
      <c r="O43" s="369">
        <v>5</v>
      </c>
      <c r="P43" s="258"/>
      <c r="Q43" s="230" t="s">
        <v>11</v>
      </c>
      <c r="R43" s="33"/>
      <c r="S43" s="12"/>
    </row>
    <row r="44" spans="1:22" s="3" customFormat="1" ht="24.75" customHeight="1" x14ac:dyDescent="0.25">
      <c r="A44" s="94"/>
      <c r="B44" s="108"/>
      <c r="C44" s="43" t="s">
        <v>560</v>
      </c>
      <c r="D44" s="124" t="s">
        <v>56</v>
      </c>
      <c r="E44" s="362" t="s">
        <v>126</v>
      </c>
      <c r="F44" s="595">
        <f>SUM(F16:F43)</f>
        <v>0</v>
      </c>
      <c r="G44" s="361">
        <v>2</v>
      </c>
      <c r="H44" s="125" t="str">
        <f>RIGHT(SUM(J44+M44+P44))</f>
        <v>0</v>
      </c>
      <c r="I44" s="585">
        <v>3</v>
      </c>
      <c r="J44" s="398">
        <f>SUM(J16:J43)</f>
        <v>0</v>
      </c>
      <c r="K44" s="233" t="s">
        <v>11</v>
      </c>
      <c r="L44" s="374">
        <v>4</v>
      </c>
      <c r="M44" s="398">
        <f>SUM(M16:M43)</f>
        <v>0</v>
      </c>
      <c r="N44" s="603" t="s">
        <v>11</v>
      </c>
      <c r="O44" s="585">
        <v>5</v>
      </c>
      <c r="P44" s="398">
        <f>SUM(P16:P43)</f>
        <v>0</v>
      </c>
      <c r="Q44" s="233" t="s">
        <v>11</v>
      </c>
      <c r="R44" s="33"/>
    </row>
    <row r="45" spans="1:22" s="3" customFormat="1" ht="16.5" customHeight="1" x14ac:dyDescent="0.25">
      <c r="A45" s="587"/>
      <c r="B45" s="108"/>
      <c r="C45" s="592" t="s">
        <v>561</v>
      </c>
      <c r="D45" s="542" t="s">
        <v>125</v>
      </c>
      <c r="E45" s="593" t="s">
        <v>126</v>
      </c>
      <c r="F45" s="543">
        <v>709</v>
      </c>
      <c r="G45" s="594">
        <v>2</v>
      </c>
      <c r="H45" s="588"/>
      <c r="I45" s="596">
        <v>3</v>
      </c>
      <c r="J45" s="774"/>
      <c r="K45" s="772" t="s">
        <v>11</v>
      </c>
      <c r="L45" s="596">
        <v>4</v>
      </c>
      <c r="M45" s="774"/>
      <c r="N45" s="772" t="s">
        <v>11</v>
      </c>
      <c r="O45" s="596">
        <v>5</v>
      </c>
      <c r="P45" s="774"/>
      <c r="Q45" s="772" t="s">
        <v>11</v>
      </c>
      <c r="R45" s="33"/>
    </row>
    <row r="46" spans="1:22" s="3" customFormat="1" ht="49.5" customHeight="1" thickBot="1" x14ac:dyDescent="0.3">
      <c r="A46" s="587"/>
      <c r="B46" s="71"/>
      <c r="C46" s="544" t="s">
        <v>566</v>
      </c>
      <c r="D46" s="590"/>
      <c r="E46" s="581"/>
      <c r="F46" s="591"/>
      <c r="G46" s="582"/>
      <c r="H46" s="589"/>
      <c r="I46" s="597"/>
      <c r="J46" s="775"/>
      <c r="K46" s="773"/>
      <c r="L46" s="597"/>
      <c r="M46" s="775"/>
      <c r="N46" s="773"/>
      <c r="O46" s="597"/>
      <c r="P46" s="775"/>
      <c r="Q46" s="773"/>
      <c r="R46" s="33"/>
    </row>
    <row r="47" spans="1:22" s="3" customFormat="1" ht="20.25" customHeight="1" thickBot="1" x14ac:dyDescent="0.3">
      <c r="A47" s="94"/>
      <c r="B47" s="131" t="s">
        <v>568</v>
      </c>
      <c r="C47" s="129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33"/>
      <c r="S47" s="13"/>
    </row>
    <row r="48" spans="1:22" s="3" customFormat="1" ht="19.5" thickBot="1" x14ac:dyDescent="0.3">
      <c r="A48" s="604"/>
      <c r="B48" s="113" t="s">
        <v>523</v>
      </c>
      <c r="C48" s="741"/>
      <c r="D48" s="742"/>
      <c r="E48" s="742"/>
      <c r="F48" s="742"/>
      <c r="G48" s="742"/>
      <c r="H48" s="742"/>
      <c r="I48" s="742"/>
      <c r="J48" s="742"/>
      <c r="K48" s="742"/>
      <c r="L48" s="742"/>
      <c r="M48" s="742"/>
      <c r="N48" s="742"/>
      <c r="O48" s="742"/>
      <c r="P48" s="743"/>
      <c r="Q48" s="33"/>
      <c r="R48" s="33"/>
      <c r="S48" s="13"/>
      <c r="T48" s="104"/>
      <c r="U48" s="105"/>
    </row>
    <row r="49" spans="1:19" ht="15" x14ac:dyDescent="0.25">
      <c r="A49" s="35"/>
      <c r="B49" s="35"/>
      <c r="C49" s="744"/>
      <c r="D49" s="744"/>
      <c r="E49" s="744"/>
      <c r="F49" s="744"/>
      <c r="G49" s="744"/>
      <c r="H49" s="744"/>
      <c r="I49" s="744"/>
      <c r="J49" s="744"/>
      <c r="K49" s="744"/>
      <c r="L49" s="744"/>
      <c r="M49" s="744"/>
      <c r="N49" s="744"/>
      <c r="O49" s="744"/>
      <c r="P49" s="744"/>
      <c r="Q49" s="744"/>
      <c r="R49" s="744"/>
    </row>
    <row r="50" spans="1:19" ht="15" x14ac:dyDescent="0.2">
      <c r="A50" s="745" t="s">
        <v>195</v>
      </c>
      <c r="B50" s="745"/>
      <c r="C50" s="745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5"/>
      <c r="P50" s="746" t="s">
        <v>451</v>
      </c>
      <c r="Q50" s="746"/>
      <c r="R50" s="746"/>
      <c r="S50" s="106"/>
    </row>
    <row r="51" spans="1:19" x14ac:dyDescent="0.2">
      <c r="C51" s="12"/>
    </row>
    <row r="57" spans="1:19" x14ac:dyDescent="0.2">
      <c r="D57" s="6"/>
      <c r="E57" s="6"/>
    </row>
  </sheetData>
  <sheetProtection algorithmName="SHA-512" hashValue="3nfdFlezC1JprSuRdNO+StJ82/Jr+szhLf7xf1ztEZ4+M+leclTV4rvzhau2U9Uem7Ryu4I/yTMJ7/v4zsQliA==" saltValue="AiO6rADkpL0xYEDIR/6y5Q==" spinCount="100000" sheet="1" selectLockedCells="1"/>
  <mergeCells count="25">
    <mergeCell ref="C48:P48"/>
    <mergeCell ref="C49:R49"/>
    <mergeCell ref="A50:C50"/>
    <mergeCell ref="P50:R50"/>
    <mergeCell ref="A1:R1"/>
    <mergeCell ref="B3:P3"/>
    <mergeCell ref="J8:P8"/>
    <mergeCell ref="B4:Q4"/>
    <mergeCell ref="B5:Q5"/>
    <mergeCell ref="G9:H9"/>
    <mergeCell ref="I9:P9"/>
    <mergeCell ref="R9:R14"/>
    <mergeCell ref="C11:D11"/>
    <mergeCell ref="G11:H11"/>
    <mergeCell ref="C12:D12"/>
    <mergeCell ref="I12:K12"/>
    <mergeCell ref="L12:N12"/>
    <mergeCell ref="O12:Q12"/>
    <mergeCell ref="I14:P14"/>
    <mergeCell ref="K45:K46"/>
    <mergeCell ref="N45:N46"/>
    <mergeCell ref="Q45:Q46"/>
    <mergeCell ref="P45:P46"/>
    <mergeCell ref="M45:M46"/>
    <mergeCell ref="J45:J46"/>
  </mergeCells>
  <printOptions horizontalCentered="1" verticalCentered="1"/>
  <pageMargins left="0" right="0" top="0" bottom="0" header="0.31" footer="0"/>
  <pageSetup scale="7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56674" r:id="rId4" name="ComboBox2">
          <controlPr locked="0" defaultSize="0" autoLine="0" autoPict="0" linkedCell="F17" listFillRange="CountryList!$A$1:$B$220" r:id="rId5">
            <anchor moveWithCells="1">
              <from>
                <xdr:col>2</xdr:col>
                <xdr:colOff>200025</xdr:colOff>
                <xdr:row>16</xdr:row>
                <xdr:rowOff>19050</xdr:rowOff>
              </from>
              <to>
                <xdr:col>2</xdr:col>
                <xdr:colOff>1790700</xdr:colOff>
                <xdr:row>17</xdr:row>
                <xdr:rowOff>0</xdr:rowOff>
              </to>
            </anchor>
          </controlPr>
        </control>
      </mc:Choice>
      <mc:Fallback>
        <control shapeId="156674" r:id="rId4" name="ComboBox2"/>
      </mc:Fallback>
    </mc:AlternateContent>
    <mc:AlternateContent xmlns:mc="http://schemas.openxmlformats.org/markup-compatibility/2006">
      <mc:Choice Requires="x14">
        <control shapeId="156675" r:id="rId6" name="ComboBox3">
          <controlPr locked="0" defaultSize="0" autoLine="0" autoPict="0" linkedCell="F18" listFillRange="CountryList!$A$1:$B$220" r:id="rId5">
            <anchor moveWithCells="1">
              <from>
                <xdr:col>2</xdr:col>
                <xdr:colOff>200025</xdr:colOff>
                <xdr:row>17</xdr:row>
                <xdr:rowOff>19050</xdr:rowOff>
              </from>
              <to>
                <xdr:col>2</xdr:col>
                <xdr:colOff>1790700</xdr:colOff>
                <xdr:row>18</xdr:row>
                <xdr:rowOff>0</xdr:rowOff>
              </to>
            </anchor>
          </controlPr>
        </control>
      </mc:Choice>
      <mc:Fallback>
        <control shapeId="156675" r:id="rId6" name="ComboBox3"/>
      </mc:Fallback>
    </mc:AlternateContent>
    <mc:AlternateContent xmlns:mc="http://schemas.openxmlformats.org/markup-compatibility/2006">
      <mc:Choice Requires="x14">
        <control shapeId="156676" r:id="rId7" name="ComboBox4">
          <controlPr locked="0" defaultSize="0" autoLine="0" autoPict="0" linkedCell="F19" listFillRange="CountryList!$A$1:$B$220" r:id="rId5">
            <anchor moveWithCells="1">
              <from>
                <xdr:col>2</xdr:col>
                <xdr:colOff>200025</xdr:colOff>
                <xdr:row>18</xdr:row>
                <xdr:rowOff>19050</xdr:rowOff>
              </from>
              <to>
                <xdr:col>2</xdr:col>
                <xdr:colOff>1790700</xdr:colOff>
                <xdr:row>18</xdr:row>
                <xdr:rowOff>171450</xdr:rowOff>
              </to>
            </anchor>
          </controlPr>
        </control>
      </mc:Choice>
      <mc:Fallback>
        <control shapeId="156676" r:id="rId7" name="ComboBox4"/>
      </mc:Fallback>
    </mc:AlternateContent>
    <mc:AlternateContent xmlns:mc="http://schemas.openxmlformats.org/markup-compatibility/2006">
      <mc:Choice Requires="x14">
        <control shapeId="156677" r:id="rId8" name="ComboBox5">
          <controlPr locked="0" defaultSize="0" autoLine="0" autoPict="0" linkedCell="F20" listFillRange="CountryList!$A$1:$B$220" r:id="rId5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1790700</xdr:colOff>
                <xdr:row>19</xdr:row>
                <xdr:rowOff>161925</xdr:rowOff>
              </to>
            </anchor>
          </controlPr>
        </control>
      </mc:Choice>
      <mc:Fallback>
        <control shapeId="156677" r:id="rId8" name="ComboBox5"/>
      </mc:Fallback>
    </mc:AlternateContent>
    <mc:AlternateContent xmlns:mc="http://schemas.openxmlformats.org/markup-compatibility/2006">
      <mc:Choice Requires="x14">
        <control shapeId="156678" r:id="rId9" name="ComboBox6">
          <controlPr locked="0" defaultSize="0" autoLine="0" autoPict="0" linkedCell="F21" listFillRange="CountryList!$A$1:$B$220" r:id="rId5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1790700</xdr:colOff>
                <xdr:row>20</xdr:row>
                <xdr:rowOff>161925</xdr:rowOff>
              </to>
            </anchor>
          </controlPr>
        </control>
      </mc:Choice>
      <mc:Fallback>
        <control shapeId="156678" r:id="rId9" name="ComboBox6"/>
      </mc:Fallback>
    </mc:AlternateContent>
    <mc:AlternateContent xmlns:mc="http://schemas.openxmlformats.org/markup-compatibility/2006">
      <mc:Choice Requires="x14">
        <control shapeId="156679" r:id="rId10" name="ComboBox7">
          <controlPr locked="0" defaultSize="0" autoLine="0" autoPict="0" linkedCell="F22" listFillRange="CountryList!$A$1:$B$220" r:id="rId5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1790700</xdr:colOff>
                <xdr:row>21</xdr:row>
                <xdr:rowOff>161925</xdr:rowOff>
              </to>
            </anchor>
          </controlPr>
        </control>
      </mc:Choice>
      <mc:Fallback>
        <control shapeId="156679" r:id="rId10" name="ComboBox7"/>
      </mc:Fallback>
    </mc:AlternateContent>
    <mc:AlternateContent xmlns:mc="http://schemas.openxmlformats.org/markup-compatibility/2006">
      <mc:Choice Requires="x14">
        <control shapeId="156680" r:id="rId11" name="ComboBox8">
          <controlPr locked="0" defaultSize="0" autoLine="0" autoPict="0" linkedCell="F23" listFillRange="CountryList!$A$1:$B$220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1790700</xdr:colOff>
                <xdr:row>22</xdr:row>
                <xdr:rowOff>161925</xdr:rowOff>
              </to>
            </anchor>
          </controlPr>
        </control>
      </mc:Choice>
      <mc:Fallback>
        <control shapeId="156680" r:id="rId11" name="ComboBox8"/>
      </mc:Fallback>
    </mc:AlternateContent>
    <mc:AlternateContent xmlns:mc="http://schemas.openxmlformats.org/markup-compatibility/2006">
      <mc:Choice Requires="x14">
        <control shapeId="156681" r:id="rId12" name="ComboBox9">
          <controlPr locked="0" defaultSize="0" autoLine="0" autoPict="0" linkedCell="F24" listFillRange="CountryList!$A$1:$B$220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1790700</xdr:colOff>
                <xdr:row>23</xdr:row>
                <xdr:rowOff>161925</xdr:rowOff>
              </to>
            </anchor>
          </controlPr>
        </control>
      </mc:Choice>
      <mc:Fallback>
        <control shapeId="156681" r:id="rId12" name="ComboBox9"/>
      </mc:Fallback>
    </mc:AlternateContent>
    <mc:AlternateContent xmlns:mc="http://schemas.openxmlformats.org/markup-compatibility/2006">
      <mc:Choice Requires="x14">
        <control shapeId="156682" r:id="rId13" name="ComboBox10">
          <controlPr locked="0" defaultSize="0" autoLine="0" autoPict="0" linkedCell="F25" listFillRange="CountryList!$A$1:$B$220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1790700</xdr:colOff>
                <xdr:row>24</xdr:row>
                <xdr:rowOff>161925</xdr:rowOff>
              </to>
            </anchor>
          </controlPr>
        </control>
      </mc:Choice>
      <mc:Fallback>
        <control shapeId="156682" r:id="rId13" name="ComboBox10"/>
      </mc:Fallback>
    </mc:AlternateContent>
    <mc:AlternateContent xmlns:mc="http://schemas.openxmlformats.org/markup-compatibility/2006">
      <mc:Choice Requires="x14">
        <control shapeId="156683" r:id="rId14" name="ComboBox11">
          <controlPr locked="0" defaultSize="0" autoLine="0" autoPict="0" linkedCell="F26" listFillRange="CountryList!$A$1:$B$220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1790700</xdr:colOff>
                <xdr:row>25</xdr:row>
                <xdr:rowOff>161925</xdr:rowOff>
              </to>
            </anchor>
          </controlPr>
        </control>
      </mc:Choice>
      <mc:Fallback>
        <control shapeId="156683" r:id="rId14" name="ComboBox11"/>
      </mc:Fallback>
    </mc:AlternateContent>
    <mc:AlternateContent xmlns:mc="http://schemas.openxmlformats.org/markup-compatibility/2006">
      <mc:Choice Requires="x14">
        <control shapeId="156684" r:id="rId15" name="ComboBox12">
          <controlPr locked="0" defaultSize="0" autoLine="0" autoPict="0" linkedCell="F27" listFillRange="CountryList!$A$1:$B$220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1790700</xdr:colOff>
                <xdr:row>26</xdr:row>
                <xdr:rowOff>161925</xdr:rowOff>
              </to>
            </anchor>
          </controlPr>
        </control>
      </mc:Choice>
      <mc:Fallback>
        <control shapeId="156684" r:id="rId15" name="ComboBox12"/>
      </mc:Fallback>
    </mc:AlternateContent>
    <mc:AlternateContent xmlns:mc="http://schemas.openxmlformats.org/markup-compatibility/2006">
      <mc:Choice Requires="x14">
        <control shapeId="156685" r:id="rId16" name="ComboBox13">
          <controlPr locked="0" defaultSize="0" autoLine="0" autoPict="0" linkedCell="F28" listFillRange="CountryList!$A$1:$B$220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1790700</xdr:colOff>
                <xdr:row>27</xdr:row>
                <xdr:rowOff>161925</xdr:rowOff>
              </to>
            </anchor>
          </controlPr>
        </control>
      </mc:Choice>
      <mc:Fallback>
        <control shapeId="156685" r:id="rId16" name="ComboBox13"/>
      </mc:Fallback>
    </mc:AlternateContent>
    <mc:AlternateContent xmlns:mc="http://schemas.openxmlformats.org/markup-compatibility/2006">
      <mc:Choice Requires="x14">
        <control shapeId="156686" r:id="rId17" name="ComboBox14">
          <controlPr locked="0" defaultSize="0" autoLine="0" autoPict="0" linkedCell="F29" listFillRange="CountryList!$A$1:$B$220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1790700</xdr:colOff>
                <xdr:row>28</xdr:row>
                <xdr:rowOff>161925</xdr:rowOff>
              </to>
            </anchor>
          </controlPr>
        </control>
      </mc:Choice>
      <mc:Fallback>
        <control shapeId="156686" r:id="rId17" name="ComboBox14"/>
      </mc:Fallback>
    </mc:AlternateContent>
    <mc:AlternateContent xmlns:mc="http://schemas.openxmlformats.org/markup-compatibility/2006">
      <mc:Choice Requires="x14">
        <control shapeId="156687" r:id="rId18" name="ComboBox15">
          <controlPr locked="0" defaultSize="0" autoLine="0" autoPict="0" linkedCell="F30" listFillRange="CountryList!$A$1:$B$220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1790700</xdr:colOff>
                <xdr:row>29</xdr:row>
                <xdr:rowOff>161925</xdr:rowOff>
              </to>
            </anchor>
          </controlPr>
        </control>
      </mc:Choice>
      <mc:Fallback>
        <control shapeId="156687" r:id="rId18" name="ComboBox15"/>
      </mc:Fallback>
    </mc:AlternateContent>
    <mc:AlternateContent xmlns:mc="http://schemas.openxmlformats.org/markup-compatibility/2006">
      <mc:Choice Requires="x14">
        <control shapeId="156688" r:id="rId19" name="ComboBox16">
          <controlPr locked="0" defaultSize="0" autoLine="0" autoPict="0" linkedCell="F31" listFillRange="CountryList!$A$1:$B$220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1790700</xdr:colOff>
                <xdr:row>30</xdr:row>
                <xdr:rowOff>161925</xdr:rowOff>
              </to>
            </anchor>
          </controlPr>
        </control>
      </mc:Choice>
      <mc:Fallback>
        <control shapeId="156688" r:id="rId19" name="ComboBox16"/>
      </mc:Fallback>
    </mc:AlternateContent>
    <mc:AlternateContent xmlns:mc="http://schemas.openxmlformats.org/markup-compatibility/2006">
      <mc:Choice Requires="x14">
        <control shapeId="156689" r:id="rId20" name="ComboBox17">
          <controlPr locked="0" defaultSize="0" autoLine="0" autoPict="0" linkedCell="F32" listFillRange="CountryList!$A$1:$B$220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1790700</xdr:colOff>
                <xdr:row>31</xdr:row>
                <xdr:rowOff>161925</xdr:rowOff>
              </to>
            </anchor>
          </controlPr>
        </control>
      </mc:Choice>
      <mc:Fallback>
        <control shapeId="156689" r:id="rId20" name="ComboBox17"/>
      </mc:Fallback>
    </mc:AlternateContent>
    <mc:AlternateContent xmlns:mc="http://schemas.openxmlformats.org/markup-compatibility/2006">
      <mc:Choice Requires="x14">
        <control shapeId="156690" r:id="rId21" name="ComboBox18">
          <controlPr locked="0" defaultSize="0" autoLine="0" autoPict="0" linkedCell="F33" listFillRange="CountryList!$A$1:$B$220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1790700</xdr:colOff>
                <xdr:row>32</xdr:row>
                <xdr:rowOff>161925</xdr:rowOff>
              </to>
            </anchor>
          </controlPr>
        </control>
      </mc:Choice>
      <mc:Fallback>
        <control shapeId="156690" r:id="rId21" name="ComboBox18"/>
      </mc:Fallback>
    </mc:AlternateContent>
    <mc:AlternateContent xmlns:mc="http://schemas.openxmlformats.org/markup-compatibility/2006">
      <mc:Choice Requires="x14">
        <control shapeId="156691" r:id="rId22" name="ComboBox19">
          <controlPr locked="0" defaultSize="0" autoLine="0" autoPict="0" linkedCell="F34" listFillRange="CountryList!$A$1:$B$220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1790700</xdr:colOff>
                <xdr:row>33</xdr:row>
                <xdr:rowOff>161925</xdr:rowOff>
              </to>
            </anchor>
          </controlPr>
        </control>
      </mc:Choice>
      <mc:Fallback>
        <control shapeId="156691" r:id="rId22" name="ComboBox19"/>
      </mc:Fallback>
    </mc:AlternateContent>
    <mc:AlternateContent xmlns:mc="http://schemas.openxmlformats.org/markup-compatibility/2006">
      <mc:Choice Requires="x14">
        <control shapeId="156692" r:id="rId23" name="ComboBox20">
          <controlPr locked="0" defaultSize="0" autoLine="0" autoPict="0" linkedCell="F35" listFillRange="CountryList!$A$1:$B$220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1790700</xdr:colOff>
                <xdr:row>34</xdr:row>
                <xdr:rowOff>161925</xdr:rowOff>
              </to>
            </anchor>
          </controlPr>
        </control>
      </mc:Choice>
      <mc:Fallback>
        <control shapeId="156692" r:id="rId23" name="ComboBox20"/>
      </mc:Fallback>
    </mc:AlternateContent>
    <mc:AlternateContent xmlns:mc="http://schemas.openxmlformats.org/markup-compatibility/2006">
      <mc:Choice Requires="x14">
        <control shapeId="156693" r:id="rId24" name="ComboBox21">
          <controlPr locked="0" defaultSize="0" autoLine="0" autoPict="0" linkedCell="F36" listFillRange="CountryList!$A$1:$B$220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1790700</xdr:colOff>
                <xdr:row>35</xdr:row>
                <xdr:rowOff>161925</xdr:rowOff>
              </to>
            </anchor>
          </controlPr>
        </control>
      </mc:Choice>
      <mc:Fallback>
        <control shapeId="156693" r:id="rId24" name="ComboBox21"/>
      </mc:Fallback>
    </mc:AlternateContent>
    <mc:AlternateContent xmlns:mc="http://schemas.openxmlformats.org/markup-compatibility/2006">
      <mc:Choice Requires="x14">
        <control shapeId="156694" r:id="rId25" name="ComboBox22">
          <controlPr locked="0" defaultSize="0" autoLine="0" autoPict="0" linkedCell="F37" listFillRange="CountryList!$A$1:$B$220" r:id="rId5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1790700</xdr:colOff>
                <xdr:row>36</xdr:row>
                <xdr:rowOff>161925</xdr:rowOff>
              </to>
            </anchor>
          </controlPr>
        </control>
      </mc:Choice>
      <mc:Fallback>
        <control shapeId="156694" r:id="rId25" name="ComboBox22"/>
      </mc:Fallback>
    </mc:AlternateContent>
    <mc:AlternateContent xmlns:mc="http://schemas.openxmlformats.org/markup-compatibility/2006">
      <mc:Choice Requires="x14">
        <control shapeId="156695" r:id="rId26" name="ComboBox23">
          <controlPr locked="0" defaultSize="0" autoLine="0" autoPict="0" linkedCell="F38" listFillRange="CountryList!$A$1:$B$220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1790700</xdr:colOff>
                <xdr:row>37</xdr:row>
                <xdr:rowOff>161925</xdr:rowOff>
              </to>
            </anchor>
          </controlPr>
        </control>
      </mc:Choice>
      <mc:Fallback>
        <control shapeId="156695" r:id="rId26" name="ComboBox23"/>
      </mc:Fallback>
    </mc:AlternateContent>
    <mc:AlternateContent xmlns:mc="http://schemas.openxmlformats.org/markup-compatibility/2006">
      <mc:Choice Requires="x14">
        <control shapeId="156696" r:id="rId27" name="ComboBox24">
          <controlPr locked="0" defaultSize="0" autoLine="0" autoPict="0" linkedCell="F39" listFillRange="CountryList!$A$1:$B$220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1790700</xdr:colOff>
                <xdr:row>38</xdr:row>
                <xdr:rowOff>161925</xdr:rowOff>
              </to>
            </anchor>
          </controlPr>
        </control>
      </mc:Choice>
      <mc:Fallback>
        <control shapeId="156696" r:id="rId27" name="ComboBox24"/>
      </mc:Fallback>
    </mc:AlternateContent>
    <mc:AlternateContent xmlns:mc="http://schemas.openxmlformats.org/markup-compatibility/2006">
      <mc:Choice Requires="x14">
        <control shapeId="156697" r:id="rId28" name="ComboBox25">
          <controlPr locked="0" defaultSize="0" autoLine="0" autoPict="0" linkedCell="F40" listFillRange="CountryList!$A$1:$B$220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1790700</xdr:colOff>
                <xdr:row>39</xdr:row>
                <xdr:rowOff>161925</xdr:rowOff>
              </to>
            </anchor>
          </controlPr>
        </control>
      </mc:Choice>
      <mc:Fallback>
        <control shapeId="156697" r:id="rId28" name="ComboBox25"/>
      </mc:Fallback>
    </mc:AlternateContent>
    <mc:AlternateContent xmlns:mc="http://schemas.openxmlformats.org/markup-compatibility/2006">
      <mc:Choice Requires="x14">
        <control shapeId="156698" r:id="rId29" name="ComboBox26">
          <controlPr locked="0" defaultSize="0" autoLine="0" autoPict="0" linkedCell="F41" listFillRange="CountryList!$A$1:$B$220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1790700</xdr:colOff>
                <xdr:row>40</xdr:row>
                <xdr:rowOff>161925</xdr:rowOff>
              </to>
            </anchor>
          </controlPr>
        </control>
      </mc:Choice>
      <mc:Fallback>
        <control shapeId="156698" r:id="rId29" name="ComboBox26"/>
      </mc:Fallback>
    </mc:AlternateContent>
    <mc:AlternateContent xmlns:mc="http://schemas.openxmlformats.org/markup-compatibility/2006">
      <mc:Choice Requires="x14">
        <control shapeId="156699" r:id="rId30" name="ComboBox27">
          <controlPr locked="0" defaultSize="0" autoLine="0" autoPict="0" linkedCell="F42" listFillRange="CountryList!$A$1:$B$220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1790700</xdr:colOff>
                <xdr:row>41</xdr:row>
                <xdr:rowOff>161925</xdr:rowOff>
              </to>
            </anchor>
          </controlPr>
        </control>
      </mc:Choice>
      <mc:Fallback>
        <control shapeId="156699" r:id="rId30" name="ComboBox27"/>
      </mc:Fallback>
    </mc:AlternateContent>
    <mc:AlternateContent xmlns:mc="http://schemas.openxmlformats.org/markup-compatibility/2006">
      <mc:Choice Requires="x14">
        <control shapeId="156700" r:id="rId31" name="ComboBox28">
          <controlPr locked="0" defaultSize="0" autoLine="0" autoPict="0" linkedCell="F43" listFillRange="CountryList!$A$1:$B$220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1790700</xdr:colOff>
                <xdr:row>42</xdr:row>
                <xdr:rowOff>161925</xdr:rowOff>
              </to>
            </anchor>
          </controlPr>
        </control>
      </mc:Choice>
      <mc:Fallback>
        <control shapeId="156700" r:id="rId31" name="ComboBox28"/>
      </mc:Fallback>
    </mc:AlternateContent>
    <mc:AlternateContent xmlns:mc="http://schemas.openxmlformats.org/markup-compatibility/2006">
      <mc:Choice Requires="x14">
        <control shapeId="156706" r:id="rId32" name="ComboBox1">
          <controlPr locked="0" defaultSize="0" autoLine="0" linkedCell="F16" listFillRange="CountryList!$A$1:$B$220" r:id="rId5">
            <anchor moveWithCells="1">
              <from>
                <xdr:col>2</xdr:col>
                <xdr:colOff>200025</xdr:colOff>
                <xdr:row>15</xdr:row>
                <xdr:rowOff>19050</xdr:rowOff>
              </from>
              <to>
                <xdr:col>2</xdr:col>
                <xdr:colOff>1790700</xdr:colOff>
                <xdr:row>15</xdr:row>
                <xdr:rowOff>171450</xdr:rowOff>
              </to>
            </anchor>
          </controlPr>
        </control>
      </mc:Choice>
      <mc:Fallback>
        <control shapeId="156706" r:id="rId32" name="ComboBox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E70A1-6E0A-4A6B-A910-8ECA12570E65}">
  <sheetPr codeName="Sheet3127">
    <tabColor rgb="FF0070C0"/>
    <pageSetUpPr fitToPage="1"/>
  </sheetPr>
  <dimension ref="A1:V57"/>
  <sheetViews>
    <sheetView zoomScaleNormal="100" workbookViewId="0">
      <selection activeCell="F16" sqref="F16"/>
    </sheetView>
  </sheetViews>
  <sheetFormatPr defaultRowHeight="12.75" x14ac:dyDescent="0.2"/>
  <cols>
    <col min="1" max="1" width="3.75" style="6" customWidth="1"/>
    <col min="2" max="2" width="2.5" style="6" customWidth="1"/>
    <col min="3" max="3" width="25.75" style="6" customWidth="1"/>
    <col min="4" max="4" width="5.25" style="8" customWidth="1"/>
    <col min="5" max="5" width="1.5" style="8" customWidth="1"/>
    <col min="6" max="6" width="4.5" style="6" customWidth="1"/>
    <col min="7" max="7" width="1.5" style="6" customWidth="1"/>
    <col min="8" max="8" width="2.75" style="6" customWidth="1"/>
    <col min="9" max="9" width="1.5" style="6" customWidth="1"/>
    <col min="10" max="10" width="25.625" style="6" customWidth="1"/>
    <col min="11" max="11" width="3" style="6" customWidth="1"/>
    <col min="12" max="12" width="1.5" style="6" customWidth="1"/>
    <col min="13" max="13" width="25.75" style="6" customWidth="1"/>
    <col min="14" max="14" width="3" style="6" customWidth="1"/>
    <col min="15" max="15" width="1.5" style="6" customWidth="1"/>
    <col min="16" max="16" width="25.625" style="6" customWidth="1"/>
    <col min="17" max="17" width="3" style="6" customWidth="1"/>
    <col min="18" max="18" width="5.875" style="6" customWidth="1"/>
    <col min="19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22" ht="27.75" customHeight="1" x14ac:dyDescent="0.2">
      <c r="A1" s="776" t="s">
        <v>428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  <c r="R1" s="776"/>
    </row>
    <row r="2" spans="1:22" ht="27.75" customHeight="1" x14ac:dyDescent="0.2">
      <c r="A2" s="35"/>
      <c r="B2" s="98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</row>
    <row r="3" spans="1:22" s="7" customFormat="1" ht="15.75" customHeight="1" x14ac:dyDescent="0.25">
      <c r="A3" s="37"/>
      <c r="B3" s="735" t="s">
        <v>446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735"/>
      <c r="P3" s="735"/>
      <c r="Q3" s="378"/>
      <c r="R3" s="17"/>
    </row>
    <row r="4" spans="1:22" ht="15.75" customHeight="1" x14ac:dyDescent="0.25">
      <c r="A4" s="35"/>
      <c r="B4" s="736" t="s">
        <v>558</v>
      </c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736"/>
      <c r="Q4" s="736"/>
      <c r="R4" s="17"/>
    </row>
    <row r="5" spans="1:22" ht="15.75" customHeight="1" x14ac:dyDescent="0.25">
      <c r="A5" s="35"/>
      <c r="B5" s="735" t="s">
        <v>555</v>
      </c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18"/>
    </row>
    <row r="6" spans="1:22" ht="15.75" customHeight="1" x14ac:dyDescent="0.25">
      <c r="A6" s="35"/>
      <c r="B6" s="612" t="s">
        <v>520</v>
      </c>
      <c r="C6" s="612"/>
      <c r="D6" s="612"/>
      <c r="E6" s="612"/>
      <c r="F6" s="612"/>
      <c r="G6" s="612"/>
      <c r="H6" s="612"/>
      <c r="I6" s="612"/>
      <c r="J6" s="612"/>
      <c r="K6" s="612"/>
      <c r="L6" s="612"/>
      <c r="M6" s="612"/>
      <c r="N6" s="612"/>
      <c r="O6" s="612"/>
      <c r="P6" s="612"/>
      <c r="Q6" s="612"/>
      <c r="R6" s="18"/>
    </row>
    <row r="7" spans="1:22" ht="35.25" customHeight="1" thickBot="1" x14ac:dyDescent="0.25">
      <c r="A7" s="35"/>
      <c r="B7" s="35"/>
      <c r="C7" s="92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</row>
    <row r="8" spans="1:22" ht="20.25" customHeight="1" thickBot="1" x14ac:dyDescent="0.3">
      <c r="A8" s="35"/>
      <c r="B8" s="109"/>
      <c r="C8" s="100"/>
      <c r="D8" s="91"/>
      <c r="E8" s="100"/>
      <c r="F8" s="101"/>
      <c r="G8" s="101"/>
      <c r="H8" s="102"/>
      <c r="I8" s="103"/>
      <c r="J8" s="733" t="s">
        <v>192</v>
      </c>
      <c r="K8" s="733"/>
      <c r="L8" s="733"/>
      <c r="M8" s="733"/>
      <c r="N8" s="733"/>
      <c r="O8" s="733"/>
      <c r="P8" s="733"/>
      <c r="Q8" s="196"/>
      <c r="R8" s="235"/>
    </row>
    <row r="9" spans="1:22" ht="21.75" customHeight="1" x14ac:dyDescent="0.2">
      <c r="A9" s="35"/>
      <c r="B9" s="107"/>
      <c r="C9" s="19"/>
      <c r="D9" s="20"/>
      <c r="E9" s="236"/>
      <c r="F9" s="237"/>
      <c r="G9" s="747" t="s">
        <v>193</v>
      </c>
      <c r="H9" s="748"/>
      <c r="I9" s="738" t="s">
        <v>417</v>
      </c>
      <c r="J9" s="739"/>
      <c r="K9" s="739"/>
      <c r="L9" s="739"/>
      <c r="M9" s="739"/>
      <c r="N9" s="739"/>
      <c r="O9" s="739"/>
      <c r="P9" s="739"/>
      <c r="Q9" s="234"/>
      <c r="R9" s="749"/>
      <c r="S9" s="12"/>
    </row>
    <row r="10" spans="1:22" ht="19.5" customHeight="1" thickBot="1" x14ac:dyDescent="0.25">
      <c r="A10" s="35"/>
      <c r="B10" s="107"/>
      <c r="C10" s="19"/>
      <c r="D10" s="20"/>
      <c r="E10" s="200"/>
      <c r="F10" s="201"/>
      <c r="G10" s="201"/>
      <c r="H10" s="202"/>
      <c r="I10" s="197"/>
      <c r="J10" s="198"/>
      <c r="K10" s="198"/>
      <c r="L10" s="198"/>
      <c r="M10" s="385" t="s">
        <v>559</v>
      </c>
      <c r="N10" s="198"/>
      <c r="O10" s="198"/>
      <c r="P10" s="198"/>
      <c r="Q10" s="199"/>
      <c r="R10" s="749"/>
      <c r="S10" s="12"/>
    </row>
    <row r="11" spans="1:22" ht="16.5" customHeight="1" thickBot="1" x14ac:dyDescent="0.25">
      <c r="A11" s="35"/>
      <c r="B11" s="107"/>
      <c r="C11" s="751" t="s">
        <v>58</v>
      </c>
      <c r="D11" s="752"/>
      <c r="E11" s="95"/>
      <c r="F11" s="96"/>
      <c r="G11" s="753" t="s">
        <v>427</v>
      </c>
      <c r="H11" s="754"/>
      <c r="I11" s="21"/>
      <c r="J11" s="22"/>
      <c r="K11" s="22"/>
      <c r="L11" s="244"/>
      <c r="M11" s="391"/>
      <c r="N11" s="198"/>
      <c r="O11" s="22"/>
      <c r="P11" s="22"/>
      <c r="Q11" s="26"/>
      <c r="R11" s="750"/>
      <c r="S11" s="12"/>
    </row>
    <row r="12" spans="1:22" ht="29.25" customHeight="1" x14ac:dyDescent="0.25">
      <c r="A12" s="35"/>
      <c r="B12" s="107"/>
      <c r="C12" s="755" t="s">
        <v>127</v>
      </c>
      <c r="D12" s="756"/>
      <c r="E12" s="95"/>
      <c r="F12" s="96"/>
      <c r="G12" s="96"/>
      <c r="H12" s="97"/>
      <c r="I12" s="757" t="s">
        <v>79</v>
      </c>
      <c r="J12" s="758"/>
      <c r="K12" s="759"/>
      <c r="L12" s="760" t="s">
        <v>17</v>
      </c>
      <c r="M12" s="761"/>
      <c r="N12" s="762"/>
      <c r="O12" s="763" t="s">
        <v>57</v>
      </c>
      <c r="P12" s="764"/>
      <c r="Q12" s="765"/>
      <c r="R12" s="750"/>
      <c r="S12" s="12"/>
    </row>
    <row r="13" spans="1:22" ht="29.25" customHeight="1" thickBot="1" x14ac:dyDescent="0.3">
      <c r="A13" s="35"/>
      <c r="B13" s="107"/>
      <c r="C13" s="255"/>
      <c r="D13" s="256"/>
      <c r="E13" s="95"/>
      <c r="F13" s="96"/>
      <c r="G13" s="96"/>
      <c r="H13" s="97"/>
      <c r="I13" s="326"/>
      <c r="J13" s="388" t="s">
        <v>20</v>
      </c>
      <c r="K13" s="327"/>
      <c r="L13" s="332"/>
      <c r="M13" s="389" t="s">
        <v>21</v>
      </c>
      <c r="N13" s="329"/>
      <c r="O13" s="330"/>
      <c r="P13" s="390" t="s">
        <v>22</v>
      </c>
      <c r="Q13" s="331"/>
      <c r="R13" s="750"/>
      <c r="S13" s="12"/>
    </row>
    <row r="14" spans="1:22" ht="21" customHeight="1" thickBot="1" x14ac:dyDescent="0.3">
      <c r="A14" s="35"/>
      <c r="B14" s="107"/>
      <c r="C14" s="23"/>
      <c r="D14" s="24"/>
      <c r="E14" s="25"/>
      <c r="F14" s="386" t="s">
        <v>18</v>
      </c>
      <c r="G14" s="128"/>
      <c r="H14" s="387" t="s">
        <v>19</v>
      </c>
      <c r="I14" s="766" t="s">
        <v>521</v>
      </c>
      <c r="J14" s="767"/>
      <c r="K14" s="767"/>
      <c r="L14" s="767"/>
      <c r="M14" s="767"/>
      <c r="N14" s="767"/>
      <c r="O14" s="767"/>
      <c r="P14" s="767"/>
      <c r="Q14" s="231"/>
      <c r="R14" s="750"/>
      <c r="S14" s="12"/>
      <c r="U14" s="12"/>
    </row>
    <row r="15" spans="1:22" ht="21" customHeight="1" thickBot="1" x14ac:dyDescent="0.25">
      <c r="A15" s="35"/>
      <c r="B15" s="110"/>
      <c r="C15" s="114"/>
      <c r="D15" s="115" t="s">
        <v>76</v>
      </c>
      <c r="E15" s="120">
        <v>1</v>
      </c>
      <c r="F15" s="111"/>
      <c r="G15" s="357">
        <v>2</v>
      </c>
      <c r="H15" s="126" t="str">
        <f>RIGHT(SUM(J15+M15+P15))</f>
        <v>0</v>
      </c>
      <c r="I15" s="340">
        <v>3</v>
      </c>
      <c r="J15" s="228">
        <f>IF(SUM(J44:J46)&gt;0,$M11,0)</f>
        <v>0</v>
      </c>
      <c r="K15" s="112"/>
      <c r="L15" s="367">
        <v>4</v>
      </c>
      <c r="M15" s="228">
        <f>IF(SUM(M44:M46)&gt;0,$M11,0)</f>
        <v>0</v>
      </c>
      <c r="N15" s="112"/>
      <c r="O15" s="367">
        <v>5</v>
      </c>
      <c r="P15" s="228">
        <f>IF(SUM(P44:P46)&gt;0,$M11,0)</f>
        <v>0</v>
      </c>
      <c r="Q15" s="112"/>
      <c r="R15" s="232"/>
      <c r="S15" s="12"/>
      <c r="T15" s="12"/>
      <c r="U15" s="12"/>
      <c r="V15" s="12"/>
    </row>
    <row r="16" spans="1:22" ht="15.75" customHeight="1" x14ac:dyDescent="0.2">
      <c r="A16" s="35"/>
      <c r="B16" s="107"/>
      <c r="C16" s="116" t="s">
        <v>102</v>
      </c>
      <c r="D16" s="117" t="s">
        <v>24</v>
      </c>
      <c r="E16" s="121" t="s">
        <v>126</v>
      </c>
      <c r="F16" s="606"/>
      <c r="G16" s="358">
        <v>2</v>
      </c>
      <c r="H16" s="127" t="str">
        <f t="shared" ref="H16:H43" si="0">RIGHT(SUM(J16+M16+P16))</f>
        <v>0</v>
      </c>
      <c r="I16" s="363">
        <v>3</v>
      </c>
      <c r="J16" s="250"/>
      <c r="K16" s="229" t="s">
        <v>11</v>
      </c>
      <c r="L16" s="373">
        <v>4</v>
      </c>
      <c r="M16" s="251"/>
      <c r="N16" s="229" t="s">
        <v>11</v>
      </c>
      <c r="O16" s="368">
        <v>5</v>
      </c>
      <c r="P16" s="250"/>
      <c r="Q16" s="230" t="s">
        <v>11</v>
      </c>
      <c r="R16" s="33"/>
      <c r="S16" s="12"/>
      <c r="U16" s="12"/>
    </row>
    <row r="17" spans="1:22" ht="13.5" x14ac:dyDescent="0.2">
      <c r="A17" s="35"/>
      <c r="B17" s="107"/>
      <c r="C17" s="118" t="s">
        <v>103</v>
      </c>
      <c r="D17" s="119" t="s">
        <v>25</v>
      </c>
      <c r="E17" s="122" t="s">
        <v>126</v>
      </c>
      <c r="F17" s="27"/>
      <c r="G17" s="359">
        <v>2</v>
      </c>
      <c r="H17" s="127" t="str">
        <f t="shared" si="0"/>
        <v>0</v>
      </c>
      <c r="I17" s="364">
        <v>3</v>
      </c>
      <c r="J17" s="258"/>
      <c r="K17" s="229" t="s">
        <v>11</v>
      </c>
      <c r="L17" s="369">
        <v>4</v>
      </c>
      <c r="M17" s="258"/>
      <c r="N17" s="229" t="s">
        <v>11</v>
      </c>
      <c r="O17" s="369">
        <v>5</v>
      </c>
      <c r="P17" s="258"/>
      <c r="Q17" s="230" t="s">
        <v>11</v>
      </c>
      <c r="R17" s="33"/>
      <c r="S17" s="12"/>
      <c r="T17" s="12"/>
    </row>
    <row r="18" spans="1:22" ht="13.5" x14ac:dyDescent="0.2">
      <c r="A18" s="35"/>
      <c r="B18" s="107"/>
      <c r="C18" s="118" t="s">
        <v>104</v>
      </c>
      <c r="D18" s="119" t="s">
        <v>26</v>
      </c>
      <c r="E18" s="122" t="s">
        <v>126</v>
      </c>
      <c r="F18" s="28"/>
      <c r="G18" s="359">
        <v>2</v>
      </c>
      <c r="H18" s="127" t="str">
        <f t="shared" si="0"/>
        <v>0</v>
      </c>
      <c r="I18" s="364">
        <v>3</v>
      </c>
      <c r="J18" s="258"/>
      <c r="K18" s="229" t="s">
        <v>11</v>
      </c>
      <c r="L18" s="369">
        <v>4</v>
      </c>
      <c r="M18" s="258"/>
      <c r="N18" s="229" t="s">
        <v>11</v>
      </c>
      <c r="O18" s="369">
        <v>5</v>
      </c>
      <c r="P18" s="258"/>
      <c r="Q18" s="230" t="s">
        <v>11</v>
      </c>
      <c r="R18" s="33"/>
      <c r="S18" s="12"/>
      <c r="T18" s="12"/>
    </row>
    <row r="19" spans="1:22" ht="15" customHeight="1" x14ac:dyDescent="0.2">
      <c r="A19" s="35"/>
      <c r="B19" s="107"/>
      <c r="C19" s="118" t="s">
        <v>105</v>
      </c>
      <c r="D19" s="119" t="s">
        <v>27</v>
      </c>
      <c r="E19" s="122" t="s">
        <v>126</v>
      </c>
      <c r="F19" s="27"/>
      <c r="G19" s="359">
        <v>2</v>
      </c>
      <c r="H19" s="127" t="str">
        <f t="shared" si="0"/>
        <v>0</v>
      </c>
      <c r="I19" s="364">
        <v>3</v>
      </c>
      <c r="J19" s="258"/>
      <c r="K19" s="229" t="s">
        <v>11</v>
      </c>
      <c r="L19" s="369">
        <v>4</v>
      </c>
      <c r="M19" s="258"/>
      <c r="N19" s="229" t="s">
        <v>11</v>
      </c>
      <c r="O19" s="369">
        <v>5</v>
      </c>
      <c r="P19" s="258"/>
      <c r="Q19" s="230" t="s">
        <v>11</v>
      </c>
      <c r="R19" s="33"/>
      <c r="S19" s="12"/>
    </row>
    <row r="20" spans="1:22" ht="13.5" x14ac:dyDescent="0.2">
      <c r="A20" s="35"/>
      <c r="B20" s="107"/>
      <c r="C20" s="118" t="s">
        <v>106</v>
      </c>
      <c r="D20" s="119" t="s">
        <v>28</v>
      </c>
      <c r="E20" s="122" t="s">
        <v>126</v>
      </c>
      <c r="F20" s="28"/>
      <c r="G20" s="359">
        <v>2</v>
      </c>
      <c r="H20" s="127" t="str">
        <f t="shared" si="0"/>
        <v>0</v>
      </c>
      <c r="I20" s="364">
        <v>3</v>
      </c>
      <c r="J20" s="258"/>
      <c r="K20" s="229" t="s">
        <v>11</v>
      </c>
      <c r="L20" s="369">
        <v>4</v>
      </c>
      <c r="M20" s="258"/>
      <c r="N20" s="229" t="s">
        <v>11</v>
      </c>
      <c r="O20" s="369">
        <v>5</v>
      </c>
      <c r="P20" s="258"/>
      <c r="Q20" s="230" t="s">
        <v>11</v>
      </c>
      <c r="R20" s="33"/>
      <c r="S20" s="12"/>
    </row>
    <row r="21" spans="1:22" ht="13.5" x14ac:dyDescent="0.2">
      <c r="A21" s="35"/>
      <c r="B21" s="107"/>
      <c r="C21" s="118" t="s">
        <v>107</v>
      </c>
      <c r="D21" s="119" t="s">
        <v>29</v>
      </c>
      <c r="E21" s="123" t="s">
        <v>126</v>
      </c>
      <c r="F21" s="29"/>
      <c r="G21" s="360">
        <v>2</v>
      </c>
      <c r="H21" s="127" t="str">
        <f t="shared" si="0"/>
        <v>0</v>
      </c>
      <c r="I21" s="365">
        <v>3</v>
      </c>
      <c r="J21" s="243"/>
      <c r="K21" s="229" t="s">
        <v>11</v>
      </c>
      <c r="L21" s="370">
        <v>4</v>
      </c>
      <c r="M21" s="243"/>
      <c r="N21" s="229" t="s">
        <v>11</v>
      </c>
      <c r="O21" s="369">
        <v>5</v>
      </c>
      <c r="P21" s="243"/>
      <c r="Q21" s="230" t="s">
        <v>11</v>
      </c>
      <c r="R21" s="33"/>
      <c r="S21" s="12"/>
    </row>
    <row r="22" spans="1:22" ht="13.5" x14ac:dyDescent="0.2">
      <c r="A22" s="35"/>
      <c r="B22" s="107"/>
      <c r="C22" s="118" t="s">
        <v>108</v>
      </c>
      <c r="D22" s="119" t="s">
        <v>30</v>
      </c>
      <c r="E22" s="123" t="s">
        <v>126</v>
      </c>
      <c r="F22" s="30"/>
      <c r="G22" s="360">
        <v>2</v>
      </c>
      <c r="H22" s="127" t="str">
        <f t="shared" si="0"/>
        <v>0</v>
      </c>
      <c r="I22" s="366">
        <v>3</v>
      </c>
      <c r="J22" s="258"/>
      <c r="K22" s="229" t="s">
        <v>11</v>
      </c>
      <c r="L22" s="369">
        <v>4</v>
      </c>
      <c r="M22" s="258"/>
      <c r="N22" s="229" t="s">
        <v>11</v>
      </c>
      <c r="O22" s="369">
        <v>5</v>
      </c>
      <c r="P22" s="258"/>
      <c r="Q22" s="230" t="s">
        <v>11</v>
      </c>
      <c r="R22" s="33"/>
      <c r="S22" s="12"/>
    </row>
    <row r="23" spans="1:22" ht="13.5" x14ac:dyDescent="0.2">
      <c r="A23" s="35"/>
      <c r="B23" s="107"/>
      <c r="C23" s="118" t="s">
        <v>109</v>
      </c>
      <c r="D23" s="119" t="s">
        <v>31</v>
      </c>
      <c r="E23" s="123" t="s">
        <v>126</v>
      </c>
      <c r="F23" s="29"/>
      <c r="G23" s="360">
        <v>2</v>
      </c>
      <c r="H23" s="127" t="str">
        <f t="shared" si="0"/>
        <v>0</v>
      </c>
      <c r="I23" s="366">
        <v>3</v>
      </c>
      <c r="J23" s="258"/>
      <c r="K23" s="229" t="s">
        <v>11</v>
      </c>
      <c r="L23" s="369">
        <v>4</v>
      </c>
      <c r="M23" s="258"/>
      <c r="N23" s="229" t="s">
        <v>11</v>
      </c>
      <c r="O23" s="369">
        <v>5</v>
      </c>
      <c r="P23" s="258"/>
      <c r="Q23" s="230" t="s">
        <v>11</v>
      </c>
      <c r="R23" s="33"/>
      <c r="S23" s="12"/>
    </row>
    <row r="24" spans="1:22" ht="13.5" x14ac:dyDescent="0.2">
      <c r="A24" s="35"/>
      <c r="B24" s="107"/>
      <c r="C24" s="118" t="s">
        <v>110</v>
      </c>
      <c r="D24" s="119" t="s">
        <v>32</v>
      </c>
      <c r="E24" s="121" t="s">
        <v>126</v>
      </c>
      <c r="F24" s="31"/>
      <c r="G24" s="360">
        <v>2</v>
      </c>
      <c r="H24" s="127" t="str">
        <f t="shared" si="0"/>
        <v>0</v>
      </c>
      <c r="I24" s="366">
        <v>3</v>
      </c>
      <c r="J24" s="258"/>
      <c r="K24" s="229" t="s">
        <v>11</v>
      </c>
      <c r="L24" s="369">
        <v>4</v>
      </c>
      <c r="M24" s="258"/>
      <c r="N24" s="229" t="s">
        <v>11</v>
      </c>
      <c r="O24" s="369">
        <v>5</v>
      </c>
      <c r="P24" s="258"/>
      <c r="Q24" s="230" t="s">
        <v>11</v>
      </c>
      <c r="R24" s="33"/>
      <c r="S24" s="12"/>
    </row>
    <row r="25" spans="1:22" ht="13.5" x14ac:dyDescent="0.2">
      <c r="A25" s="35"/>
      <c r="B25" s="107"/>
      <c r="C25" s="118" t="s">
        <v>111</v>
      </c>
      <c r="D25" s="119" t="s">
        <v>33</v>
      </c>
      <c r="E25" s="122" t="s">
        <v>126</v>
      </c>
      <c r="F25" s="32"/>
      <c r="G25" s="360">
        <v>2</v>
      </c>
      <c r="H25" s="127" t="str">
        <f t="shared" si="0"/>
        <v>0</v>
      </c>
      <c r="I25" s="366">
        <v>3</v>
      </c>
      <c r="J25" s="258"/>
      <c r="K25" s="229" t="s">
        <v>11</v>
      </c>
      <c r="L25" s="369">
        <v>4</v>
      </c>
      <c r="M25" s="258"/>
      <c r="N25" s="229" t="s">
        <v>11</v>
      </c>
      <c r="O25" s="369">
        <v>5</v>
      </c>
      <c r="P25" s="258"/>
      <c r="Q25" s="230" t="s">
        <v>11</v>
      </c>
      <c r="R25" s="33"/>
      <c r="S25" s="12"/>
    </row>
    <row r="26" spans="1:22" ht="13.5" x14ac:dyDescent="0.2">
      <c r="A26" s="35"/>
      <c r="B26" s="107"/>
      <c r="C26" s="118" t="s">
        <v>112</v>
      </c>
      <c r="D26" s="119" t="s">
        <v>34</v>
      </c>
      <c r="E26" s="122" t="s">
        <v>126</v>
      </c>
      <c r="F26" s="32"/>
      <c r="G26" s="360">
        <v>2</v>
      </c>
      <c r="H26" s="127" t="str">
        <f t="shared" si="0"/>
        <v>0</v>
      </c>
      <c r="I26" s="366">
        <v>3</v>
      </c>
      <c r="J26" s="258"/>
      <c r="K26" s="229" t="s">
        <v>11</v>
      </c>
      <c r="L26" s="369">
        <v>4</v>
      </c>
      <c r="M26" s="258"/>
      <c r="N26" s="229" t="s">
        <v>11</v>
      </c>
      <c r="O26" s="369">
        <v>5</v>
      </c>
      <c r="P26" s="258"/>
      <c r="Q26" s="230" t="s">
        <v>11</v>
      </c>
      <c r="R26" s="33"/>
      <c r="S26" s="12"/>
    </row>
    <row r="27" spans="1:22" ht="13.5" x14ac:dyDescent="0.2">
      <c r="A27" s="35"/>
      <c r="B27" s="107"/>
      <c r="C27" s="118" t="s">
        <v>113</v>
      </c>
      <c r="D27" s="119" t="s">
        <v>35</v>
      </c>
      <c r="E27" s="122" t="s">
        <v>126</v>
      </c>
      <c r="F27" s="32"/>
      <c r="G27" s="360">
        <v>2</v>
      </c>
      <c r="H27" s="127" t="str">
        <f t="shared" si="0"/>
        <v>0</v>
      </c>
      <c r="I27" s="366">
        <v>3</v>
      </c>
      <c r="J27" s="258"/>
      <c r="K27" s="229" t="s">
        <v>11</v>
      </c>
      <c r="L27" s="369">
        <v>4</v>
      </c>
      <c r="M27" s="258"/>
      <c r="N27" s="229" t="s">
        <v>11</v>
      </c>
      <c r="O27" s="369">
        <v>5</v>
      </c>
      <c r="P27" s="258"/>
      <c r="Q27" s="230" t="s">
        <v>11</v>
      </c>
      <c r="R27" s="33"/>
      <c r="S27" s="12"/>
    </row>
    <row r="28" spans="1:22" ht="13.5" x14ac:dyDescent="0.2">
      <c r="A28" s="35"/>
      <c r="B28" s="107"/>
      <c r="C28" s="118" t="s">
        <v>114</v>
      </c>
      <c r="D28" s="119" t="s">
        <v>36</v>
      </c>
      <c r="E28" s="123" t="s">
        <v>126</v>
      </c>
      <c r="F28" s="29"/>
      <c r="G28" s="360">
        <v>2</v>
      </c>
      <c r="H28" s="127" t="str">
        <f t="shared" si="0"/>
        <v>0</v>
      </c>
      <c r="I28" s="366">
        <v>3</v>
      </c>
      <c r="J28" s="258"/>
      <c r="K28" s="229" t="s">
        <v>11</v>
      </c>
      <c r="L28" s="369">
        <v>4</v>
      </c>
      <c r="M28" s="258"/>
      <c r="N28" s="229" t="s">
        <v>11</v>
      </c>
      <c r="O28" s="369">
        <v>5</v>
      </c>
      <c r="P28" s="258"/>
      <c r="Q28" s="230" t="s">
        <v>11</v>
      </c>
      <c r="R28" s="33"/>
      <c r="S28" s="12"/>
      <c r="T28" s="12"/>
      <c r="U28" s="12"/>
      <c r="V28" s="12"/>
    </row>
    <row r="29" spans="1:22" ht="13.5" x14ac:dyDescent="0.2">
      <c r="A29" s="35"/>
      <c r="B29" s="107"/>
      <c r="C29" s="118" t="s">
        <v>115</v>
      </c>
      <c r="D29" s="119" t="s">
        <v>37</v>
      </c>
      <c r="E29" s="123" t="s">
        <v>126</v>
      </c>
      <c r="F29" s="29"/>
      <c r="G29" s="360">
        <v>2</v>
      </c>
      <c r="H29" s="127" t="str">
        <f t="shared" si="0"/>
        <v>0</v>
      </c>
      <c r="I29" s="366">
        <v>3</v>
      </c>
      <c r="J29" s="243"/>
      <c r="K29" s="229" t="s">
        <v>11</v>
      </c>
      <c r="L29" s="369">
        <v>4</v>
      </c>
      <c r="M29" s="243"/>
      <c r="N29" s="229" t="s">
        <v>11</v>
      </c>
      <c r="O29" s="369">
        <v>5</v>
      </c>
      <c r="P29" s="243"/>
      <c r="Q29" s="230" t="s">
        <v>11</v>
      </c>
      <c r="R29" s="33"/>
      <c r="S29" s="12"/>
      <c r="T29" s="12"/>
      <c r="U29" s="12"/>
      <c r="V29" s="12"/>
    </row>
    <row r="30" spans="1:22" ht="13.5" x14ac:dyDescent="0.2">
      <c r="A30" s="35"/>
      <c r="B30" s="107"/>
      <c r="C30" s="118" t="s">
        <v>116</v>
      </c>
      <c r="D30" s="119" t="s">
        <v>38</v>
      </c>
      <c r="E30" s="121" t="s">
        <v>126</v>
      </c>
      <c r="F30" s="31"/>
      <c r="G30" s="360">
        <v>2</v>
      </c>
      <c r="H30" s="127" t="str">
        <f t="shared" si="0"/>
        <v>0</v>
      </c>
      <c r="I30" s="366">
        <v>3</v>
      </c>
      <c r="J30" s="258"/>
      <c r="K30" s="229" t="s">
        <v>11</v>
      </c>
      <c r="L30" s="369">
        <v>4</v>
      </c>
      <c r="M30" s="258"/>
      <c r="N30" s="229" t="s">
        <v>11</v>
      </c>
      <c r="O30" s="369">
        <v>5</v>
      </c>
      <c r="P30" s="258"/>
      <c r="Q30" s="230" t="s">
        <v>11</v>
      </c>
      <c r="R30" s="33"/>
      <c r="S30" s="12"/>
      <c r="T30" s="12"/>
      <c r="U30" s="12"/>
      <c r="V30" s="12"/>
    </row>
    <row r="31" spans="1:22" ht="13.5" x14ac:dyDescent="0.2">
      <c r="A31" s="35"/>
      <c r="B31" s="107"/>
      <c r="C31" s="118" t="s">
        <v>117</v>
      </c>
      <c r="D31" s="119" t="s">
        <v>39</v>
      </c>
      <c r="E31" s="122" t="s">
        <v>126</v>
      </c>
      <c r="F31" s="32"/>
      <c r="G31" s="360">
        <v>2</v>
      </c>
      <c r="H31" s="127" t="str">
        <f t="shared" si="0"/>
        <v>0</v>
      </c>
      <c r="I31" s="366">
        <v>3</v>
      </c>
      <c r="J31" s="258"/>
      <c r="K31" s="229" t="s">
        <v>11</v>
      </c>
      <c r="L31" s="369">
        <v>4</v>
      </c>
      <c r="M31" s="258"/>
      <c r="N31" s="229" t="s">
        <v>11</v>
      </c>
      <c r="O31" s="369">
        <v>5</v>
      </c>
      <c r="P31" s="258"/>
      <c r="Q31" s="230" t="s">
        <v>11</v>
      </c>
      <c r="R31" s="33"/>
      <c r="S31" s="12"/>
      <c r="T31" s="12"/>
      <c r="U31" s="12"/>
      <c r="V31" s="12"/>
    </row>
    <row r="32" spans="1:22" ht="13.5" x14ac:dyDescent="0.2">
      <c r="A32" s="35"/>
      <c r="B32" s="107"/>
      <c r="C32" s="118" t="s">
        <v>118</v>
      </c>
      <c r="D32" s="119" t="s">
        <v>40</v>
      </c>
      <c r="E32" s="123" t="s">
        <v>126</v>
      </c>
      <c r="F32" s="29"/>
      <c r="G32" s="360">
        <v>2</v>
      </c>
      <c r="H32" s="127" t="str">
        <f t="shared" si="0"/>
        <v>0</v>
      </c>
      <c r="I32" s="366">
        <v>3</v>
      </c>
      <c r="J32" s="258"/>
      <c r="K32" s="229" t="s">
        <v>11</v>
      </c>
      <c r="L32" s="369">
        <v>4</v>
      </c>
      <c r="M32" s="258"/>
      <c r="N32" s="229" t="s">
        <v>11</v>
      </c>
      <c r="O32" s="369">
        <v>5</v>
      </c>
      <c r="P32" s="258"/>
      <c r="Q32" s="230" t="s">
        <v>11</v>
      </c>
      <c r="R32" s="33"/>
      <c r="S32" s="12"/>
      <c r="T32" s="12"/>
      <c r="U32" s="12"/>
      <c r="V32" s="12"/>
    </row>
    <row r="33" spans="1:22" ht="13.5" x14ac:dyDescent="0.2">
      <c r="A33" s="35"/>
      <c r="B33" s="107"/>
      <c r="C33" s="118" t="s">
        <v>119</v>
      </c>
      <c r="D33" s="119" t="s">
        <v>41</v>
      </c>
      <c r="E33" s="121" t="s">
        <v>126</v>
      </c>
      <c r="F33" s="30"/>
      <c r="G33" s="360">
        <v>2</v>
      </c>
      <c r="H33" s="127" t="str">
        <f t="shared" si="0"/>
        <v>0</v>
      </c>
      <c r="I33" s="366">
        <v>3</v>
      </c>
      <c r="J33" s="258"/>
      <c r="K33" s="229" t="s">
        <v>11</v>
      </c>
      <c r="L33" s="369">
        <v>4</v>
      </c>
      <c r="M33" s="258"/>
      <c r="N33" s="229" t="s">
        <v>11</v>
      </c>
      <c r="O33" s="369">
        <v>5</v>
      </c>
      <c r="P33" s="258"/>
      <c r="Q33" s="230" t="s">
        <v>11</v>
      </c>
      <c r="R33" s="33"/>
      <c r="S33" s="12"/>
      <c r="T33" s="12"/>
      <c r="U33" s="12"/>
      <c r="V33" s="12"/>
    </row>
    <row r="34" spans="1:22" ht="13.5" x14ac:dyDescent="0.2">
      <c r="A34" s="35"/>
      <c r="B34" s="107"/>
      <c r="C34" s="118" t="s">
        <v>120</v>
      </c>
      <c r="D34" s="119" t="s">
        <v>42</v>
      </c>
      <c r="E34" s="123" t="s">
        <v>126</v>
      </c>
      <c r="F34" s="29"/>
      <c r="G34" s="360">
        <v>2</v>
      </c>
      <c r="H34" s="127" t="str">
        <f t="shared" si="0"/>
        <v>0</v>
      </c>
      <c r="I34" s="366">
        <v>3</v>
      </c>
      <c r="J34" s="258"/>
      <c r="K34" s="229" t="s">
        <v>11</v>
      </c>
      <c r="L34" s="369">
        <v>4</v>
      </c>
      <c r="M34" s="258"/>
      <c r="N34" s="229" t="s">
        <v>11</v>
      </c>
      <c r="O34" s="369">
        <v>5</v>
      </c>
      <c r="P34" s="258"/>
      <c r="Q34" s="230" t="s">
        <v>11</v>
      </c>
      <c r="R34" s="33"/>
      <c r="S34" s="12"/>
      <c r="T34" s="12"/>
      <c r="U34" s="12"/>
      <c r="V34" s="12"/>
    </row>
    <row r="35" spans="1:22" ht="13.5" x14ac:dyDescent="0.2">
      <c r="A35" s="35"/>
      <c r="B35" s="107"/>
      <c r="C35" s="118" t="s">
        <v>121</v>
      </c>
      <c r="D35" s="119" t="s">
        <v>43</v>
      </c>
      <c r="E35" s="121" t="s">
        <v>126</v>
      </c>
      <c r="F35" s="31"/>
      <c r="G35" s="360">
        <v>2</v>
      </c>
      <c r="H35" s="127" t="str">
        <f t="shared" si="0"/>
        <v>0</v>
      </c>
      <c r="I35" s="366">
        <v>3</v>
      </c>
      <c r="J35" s="258"/>
      <c r="K35" s="230" t="s">
        <v>11</v>
      </c>
      <c r="L35" s="369">
        <v>4</v>
      </c>
      <c r="M35" s="258"/>
      <c r="N35" s="229" t="s">
        <v>11</v>
      </c>
      <c r="O35" s="369">
        <v>5</v>
      </c>
      <c r="P35" s="258"/>
      <c r="Q35" s="230" t="s">
        <v>11</v>
      </c>
      <c r="R35" s="33"/>
      <c r="S35" s="12"/>
      <c r="T35" s="12"/>
      <c r="U35" s="12"/>
      <c r="V35" s="12"/>
    </row>
    <row r="36" spans="1:22" ht="13.5" x14ac:dyDescent="0.2">
      <c r="A36" s="35"/>
      <c r="B36" s="107"/>
      <c r="C36" s="118" t="s">
        <v>122</v>
      </c>
      <c r="D36" s="119" t="s">
        <v>44</v>
      </c>
      <c r="E36" s="123" t="s">
        <v>126</v>
      </c>
      <c r="F36" s="29"/>
      <c r="G36" s="360">
        <v>2</v>
      </c>
      <c r="H36" s="127" t="str">
        <f t="shared" si="0"/>
        <v>0</v>
      </c>
      <c r="I36" s="366">
        <v>3</v>
      </c>
      <c r="J36" s="243"/>
      <c r="K36" s="230" t="s">
        <v>11</v>
      </c>
      <c r="L36" s="369">
        <v>4</v>
      </c>
      <c r="M36" s="243"/>
      <c r="N36" s="229" t="s">
        <v>11</v>
      </c>
      <c r="O36" s="369">
        <v>5</v>
      </c>
      <c r="P36" s="243"/>
      <c r="Q36" s="230" t="s">
        <v>11</v>
      </c>
      <c r="R36" s="33"/>
      <c r="S36" s="12"/>
      <c r="T36" s="12"/>
      <c r="U36" s="12"/>
      <c r="V36" s="12"/>
    </row>
    <row r="37" spans="1:22" ht="13.5" x14ac:dyDescent="0.2">
      <c r="A37" s="35"/>
      <c r="B37" s="107"/>
      <c r="C37" s="118" t="s">
        <v>123</v>
      </c>
      <c r="D37" s="119" t="s">
        <v>45</v>
      </c>
      <c r="E37" s="123" t="s">
        <v>126</v>
      </c>
      <c r="F37" s="29"/>
      <c r="G37" s="360">
        <v>2</v>
      </c>
      <c r="H37" s="127" t="str">
        <f t="shared" si="0"/>
        <v>0</v>
      </c>
      <c r="I37" s="366">
        <v>3</v>
      </c>
      <c r="J37" s="258"/>
      <c r="K37" s="230" t="s">
        <v>11</v>
      </c>
      <c r="L37" s="370">
        <v>4</v>
      </c>
      <c r="M37" s="258"/>
      <c r="N37" s="229" t="s">
        <v>11</v>
      </c>
      <c r="O37" s="369">
        <v>5</v>
      </c>
      <c r="P37" s="258"/>
      <c r="Q37" s="230" t="s">
        <v>11</v>
      </c>
      <c r="R37" s="33"/>
      <c r="S37" s="12"/>
      <c r="T37" s="12"/>
      <c r="U37" s="12"/>
      <c r="V37" s="12"/>
    </row>
    <row r="38" spans="1:22" ht="13.5" x14ac:dyDescent="0.2">
      <c r="A38" s="35"/>
      <c r="B38" s="107"/>
      <c r="C38" s="118" t="s">
        <v>46</v>
      </c>
      <c r="D38" s="119" t="s">
        <v>47</v>
      </c>
      <c r="E38" s="121" t="s">
        <v>126</v>
      </c>
      <c r="F38" s="30"/>
      <c r="G38" s="360">
        <v>2</v>
      </c>
      <c r="H38" s="127" t="str">
        <f t="shared" si="0"/>
        <v>0</v>
      </c>
      <c r="I38" s="366">
        <v>3</v>
      </c>
      <c r="J38" s="258"/>
      <c r="K38" s="229" t="s">
        <v>11</v>
      </c>
      <c r="L38" s="372">
        <v>4</v>
      </c>
      <c r="M38" s="258"/>
      <c r="N38" s="229" t="s">
        <v>11</v>
      </c>
      <c r="O38" s="369">
        <v>5</v>
      </c>
      <c r="P38" s="258"/>
      <c r="Q38" s="230" t="s">
        <v>11</v>
      </c>
      <c r="R38" s="33"/>
      <c r="S38" s="12"/>
      <c r="T38" s="12"/>
      <c r="U38" s="12"/>
      <c r="V38" s="12"/>
    </row>
    <row r="39" spans="1:22" ht="13.5" x14ac:dyDescent="0.2">
      <c r="A39" s="35"/>
      <c r="B39" s="107"/>
      <c r="C39" s="118" t="s">
        <v>48</v>
      </c>
      <c r="D39" s="119" t="s">
        <v>49</v>
      </c>
      <c r="E39" s="122" t="s">
        <v>126</v>
      </c>
      <c r="F39" s="29"/>
      <c r="G39" s="360">
        <v>2</v>
      </c>
      <c r="H39" s="127" t="str">
        <f t="shared" si="0"/>
        <v>0</v>
      </c>
      <c r="I39" s="366">
        <v>3</v>
      </c>
      <c r="J39" s="258"/>
      <c r="K39" s="229" t="s">
        <v>11</v>
      </c>
      <c r="L39" s="372">
        <v>4</v>
      </c>
      <c r="M39" s="258"/>
      <c r="N39" s="229" t="s">
        <v>11</v>
      </c>
      <c r="O39" s="369">
        <v>5</v>
      </c>
      <c r="P39" s="258"/>
      <c r="Q39" s="230" t="s">
        <v>11</v>
      </c>
      <c r="R39" s="33"/>
      <c r="S39" s="12"/>
      <c r="T39" s="12"/>
      <c r="U39" s="12"/>
      <c r="V39" s="12"/>
    </row>
    <row r="40" spans="1:22" ht="13.5" x14ac:dyDescent="0.2">
      <c r="A40" s="35"/>
      <c r="B40" s="107"/>
      <c r="C40" s="118" t="s">
        <v>50</v>
      </c>
      <c r="D40" s="119" t="s">
        <v>51</v>
      </c>
      <c r="E40" s="123" t="s">
        <v>126</v>
      </c>
      <c r="F40" s="29"/>
      <c r="G40" s="360">
        <v>2</v>
      </c>
      <c r="H40" s="127" t="str">
        <f t="shared" si="0"/>
        <v>0</v>
      </c>
      <c r="I40" s="366">
        <v>3</v>
      </c>
      <c r="J40" s="258"/>
      <c r="K40" s="229" t="s">
        <v>11</v>
      </c>
      <c r="L40" s="369">
        <v>4</v>
      </c>
      <c r="M40" s="258"/>
      <c r="N40" s="229" t="s">
        <v>11</v>
      </c>
      <c r="O40" s="369">
        <v>5</v>
      </c>
      <c r="P40" s="258"/>
      <c r="Q40" s="230" t="s">
        <v>11</v>
      </c>
      <c r="R40" s="33"/>
      <c r="S40" s="12"/>
      <c r="T40" s="12"/>
      <c r="U40" s="12"/>
      <c r="V40" s="12"/>
    </row>
    <row r="41" spans="1:22" ht="13.5" x14ac:dyDescent="0.2">
      <c r="A41" s="35"/>
      <c r="B41" s="107"/>
      <c r="C41" s="118" t="s">
        <v>52</v>
      </c>
      <c r="D41" s="119" t="s">
        <v>53</v>
      </c>
      <c r="E41" s="121" t="s">
        <v>126</v>
      </c>
      <c r="F41" s="30"/>
      <c r="G41" s="360">
        <v>2</v>
      </c>
      <c r="H41" s="127" t="str">
        <f t="shared" si="0"/>
        <v>0</v>
      </c>
      <c r="I41" s="366">
        <v>3</v>
      </c>
      <c r="J41" s="258"/>
      <c r="K41" s="230" t="s">
        <v>11</v>
      </c>
      <c r="L41" s="369">
        <v>4</v>
      </c>
      <c r="M41" s="258"/>
      <c r="N41" s="229" t="s">
        <v>11</v>
      </c>
      <c r="O41" s="369">
        <v>5</v>
      </c>
      <c r="P41" s="258"/>
      <c r="Q41" s="230" t="s">
        <v>11</v>
      </c>
      <c r="R41" s="33"/>
      <c r="S41" s="12"/>
    </row>
    <row r="42" spans="1:22" ht="13.5" x14ac:dyDescent="0.2">
      <c r="A42" s="35"/>
      <c r="B42" s="107"/>
      <c r="C42" s="118" t="s">
        <v>54</v>
      </c>
      <c r="D42" s="119" t="s">
        <v>55</v>
      </c>
      <c r="E42" s="122" t="s">
        <v>126</v>
      </c>
      <c r="F42" s="29"/>
      <c r="G42" s="360">
        <v>2</v>
      </c>
      <c r="H42" s="127" t="str">
        <f t="shared" si="0"/>
        <v>0</v>
      </c>
      <c r="I42" s="366">
        <v>3</v>
      </c>
      <c r="J42" s="258"/>
      <c r="K42" s="230" t="s">
        <v>11</v>
      </c>
      <c r="L42" s="369">
        <v>4</v>
      </c>
      <c r="M42" s="258"/>
      <c r="N42" s="229" t="s">
        <v>11</v>
      </c>
      <c r="O42" s="369">
        <v>5</v>
      </c>
      <c r="P42" s="258"/>
      <c r="Q42" s="230" t="s">
        <v>11</v>
      </c>
      <c r="R42" s="33"/>
      <c r="S42" s="12"/>
    </row>
    <row r="43" spans="1:22" ht="13.5" x14ac:dyDescent="0.2">
      <c r="A43" s="35"/>
      <c r="B43" s="107"/>
      <c r="C43" s="118" t="s">
        <v>124</v>
      </c>
      <c r="D43" s="119" t="s">
        <v>85</v>
      </c>
      <c r="E43" s="122" t="s">
        <v>126</v>
      </c>
      <c r="F43" s="29"/>
      <c r="G43" s="360">
        <v>2</v>
      </c>
      <c r="H43" s="127" t="str">
        <f t="shared" si="0"/>
        <v>0</v>
      </c>
      <c r="I43" s="375">
        <v>3</v>
      </c>
      <c r="J43" s="258"/>
      <c r="K43" s="230" t="s">
        <v>11</v>
      </c>
      <c r="L43" s="369">
        <v>4</v>
      </c>
      <c r="M43" s="258"/>
      <c r="N43" s="229" t="s">
        <v>11</v>
      </c>
      <c r="O43" s="369">
        <v>5</v>
      </c>
      <c r="P43" s="258"/>
      <c r="Q43" s="230" t="s">
        <v>11</v>
      </c>
      <c r="R43" s="33"/>
      <c r="S43" s="12"/>
    </row>
    <row r="44" spans="1:22" s="3" customFormat="1" ht="24.75" customHeight="1" x14ac:dyDescent="0.25">
      <c r="A44" s="94"/>
      <c r="B44" s="108"/>
      <c r="C44" s="43" t="s">
        <v>560</v>
      </c>
      <c r="D44" s="124" t="s">
        <v>56</v>
      </c>
      <c r="E44" s="362" t="s">
        <v>126</v>
      </c>
      <c r="F44" s="595">
        <f>SUM(F16:F43)</f>
        <v>0</v>
      </c>
      <c r="G44" s="361">
        <v>2</v>
      </c>
      <c r="H44" s="125" t="str">
        <f>RIGHT(SUM(J44+M44+P44))</f>
        <v>0</v>
      </c>
      <c r="I44" s="585">
        <v>3</v>
      </c>
      <c r="J44" s="398">
        <f>SUM(J16:J43)</f>
        <v>0</v>
      </c>
      <c r="K44" s="233" t="s">
        <v>11</v>
      </c>
      <c r="L44" s="374">
        <v>4</v>
      </c>
      <c r="M44" s="398">
        <f>SUM(M16:M43)</f>
        <v>0</v>
      </c>
      <c r="N44" s="603" t="s">
        <v>11</v>
      </c>
      <c r="O44" s="585">
        <v>5</v>
      </c>
      <c r="P44" s="398">
        <f>SUM(P16:P43)</f>
        <v>0</v>
      </c>
      <c r="Q44" s="233" t="s">
        <v>11</v>
      </c>
      <c r="R44" s="33"/>
    </row>
    <row r="45" spans="1:22" s="3" customFormat="1" ht="16.5" customHeight="1" x14ac:dyDescent="0.25">
      <c r="A45" s="587"/>
      <c r="B45" s="108"/>
      <c r="C45" s="592" t="s">
        <v>561</v>
      </c>
      <c r="D45" s="542" t="s">
        <v>125</v>
      </c>
      <c r="E45" s="593" t="s">
        <v>126</v>
      </c>
      <c r="F45" s="543">
        <v>709</v>
      </c>
      <c r="G45" s="594">
        <v>2</v>
      </c>
      <c r="H45" s="588"/>
      <c r="I45" s="596">
        <v>3</v>
      </c>
      <c r="J45" s="774"/>
      <c r="K45" s="772" t="s">
        <v>11</v>
      </c>
      <c r="L45" s="596">
        <v>4</v>
      </c>
      <c r="M45" s="774"/>
      <c r="N45" s="772" t="s">
        <v>11</v>
      </c>
      <c r="O45" s="596">
        <v>5</v>
      </c>
      <c r="P45" s="774"/>
      <c r="Q45" s="772" t="s">
        <v>11</v>
      </c>
      <c r="R45" s="33"/>
    </row>
    <row r="46" spans="1:22" s="3" customFormat="1" ht="49.5" customHeight="1" thickBot="1" x14ac:dyDescent="0.3">
      <c r="A46" s="587"/>
      <c r="B46" s="71"/>
      <c r="C46" s="544" t="s">
        <v>566</v>
      </c>
      <c r="D46" s="590"/>
      <c r="E46" s="581"/>
      <c r="F46" s="591"/>
      <c r="G46" s="582"/>
      <c r="H46" s="589"/>
      <c r="I46" s="597"/>
      <c r="J46" s="775"/>
      <c r="K46" s="773"/>
      <c r="L46" s="597"/>
      <c r="M46" s="775"/>
      <c r="N46" s="773"/>
      <c r="O46" s="597"/>
      <c r="P46" s="775"/>
      <c r="Q46" s="773"/>
      <c r="R46" s="33"/>
    </row>
    <row r="47" spans="1:22" s="3" customFormat="1" ht="20.25" customHeight="1" thickBot="1" x14ac:dyDescent="0.3">
      <c r="A47" s="94"/>
      <c r="B47" s="131" t="s">
        <v>568</v>
      </c>
      <c r="C47" s="129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33"/>
      <c r="S47" s="13"/>
    </row>
    <row r="48" spans="1:22" s="3" customFormat="1" ht="19.5" thickBot="1" x14ac:dyDescent="0.3">
      <c r="A48" s="604"/>
      <c r="B48" s="113" t="s">
        <v>523</v>
      </c>
      <c r="C48" s="741"/>
      <c r="D48" s="742"/>
      <c r="E48" s="742"/>
      <c r="F48" s="742"/>
      <c r="G48" s="742"/>
      <c r="H48" s="742"/>
      <c r="I48" s="742"/>
      <c r="J48" s="742"/>
      <c r="K48" s="742"/>
      <c r="L48" s="742"/>
      <c r="M48" s="742"/>
      <c r="N48" s="742"/>
      <c r="O48" s="742"/>
      <c r="P48" s="743"/>
      <c r="Q48" s="33"/>
      <c r="R48" s="33"/>
      <c r="S48" s="13"/>
      <c r="T48" s="104"/>
      <c r="U48" s="105"/>
    </row>
    <row r="49" spans="1:19" ht="15" x14ac:dyDescent="0.25">
      <c r="A49" s="35"/>
      <c r="B49" s="35"/>
      <c r="C49" s="744"/>
      <c r="D49" s="744"/>
      <c r="E49" s="744"/>
      <c r="F49" s="744"/>
      <c r="G49" s="744"/>
      <c r="H49" s="744"/>
      <c r="I49" s="744"/>
      <c r="J49" s="744"/>
      <c r="K49" s="744"/>
      <c r="L49" s="744"/>
      <c r="M49" s="744"/>
      <c r="N49" s="744"/>
      <c r="O49" s="744"/>
      <c r="P49" s="744"/>
      <c r="Q49" s="744"/>
      <c r="R49" s="744"/>
    </row>
    <row r="50" spans="1:19" ht="15" x14ac:dyDescent="0.2">
      <c r="A50" s="745" t="s">
        <v>195</v>
      </c>
      <c r="B50" s="745"/>
      <c r="C50" s="745"/>
      <c r="D50" s="611"/>
      <c r="E50" s="611"/>
      <c r="F50" s="611"/>
      <c r="G50" s="611"/>
      <c r="H50" s="611"/>
      <c r="I50" s="611"/>
      <c r="J50" s="611"/>
      <c r="K50" s="611"/>
      <c r="L50" s="611"/>
      <c r="M50" s="611"/>
      <c r="N50" s="611"/>
      <c r="O50" s="15"/>
      <c r="P50" s="746" t="s">
        <v>451</v>
      </c>
      <c r="Q50" s="746"/>
      <c r="R50" s="746"/>
      <c r="S50" s="106"/>
    </row>
    <row r="51" spans="1:19" x14ac:dyDescent="0.2">
      <c r="C51" s="12"/>
    </row>
    <row r="57" spans="1:19" x14ac:dyDescent="0.2">
      <c r="D57" s="6"/>
      <c r="E57" s="6"/>
    </row>
  </sheetData>
  <sheetProtection algorithmName="SHA-512" hashValue="18eoLsuF6ChT41U02AXOGdsy8oi1OCD8aSslPQZz/PBVE5oVaqLsQZdw12ooXLS+JCdtaC5i2ng/jVoQK8j+Fw==" saltValue="JWy6mf/1xsete79TNvmUBA==" spinCount="100000" sheet="1" selectLockedCells="1"/>
  <mergeCells count="25">
    <mergeCell ref="Q45:Q46"/>
    <mergeCell ref="C48:P48"/>
    <mergeCell ref="C49:R49"/>
    <mergeCell ref="A50:C50"/>
    <mergeCell ref="P50:R50"/>
    <mergeCell ref="C12:D12"/>
    <mergeCell ref="I12:K12"/>
    <mergeCell ref="L12:N12"/>
    <mergeCell ref="O12:Q12"/>
    <mergeCell ref="I14:P14"/>
    <mergeCell ref="J45:J46"/>
    <mergeCell ref="K45:K46"/>
    <mergeCell ref="M45:M46"/>
    <mergeCell ref="N45:N46"/>
    <mergeCell ref="P45:P46"/>
    <mergeCell ref="A1:R1"/>
    <mergeCell ref="B3:P3"/>
    <mergeCell ref="B4:Q4"/>
    <mergeCell ref="B5:Q5"/>
    <mergeCell ref="J8:P8"/>
    <mergeCell ref="G9:H9"/>
    <mergeCell ref="I9:P9"/>
    <mergeCell ref="R9:R14"/>
    <mergeCell ref="C11:D11"/>
    <mergeCell ref="G11:H11"/>
  </mergeCells>
  <printOptions horizontalCentered="1" verticalCentered="1"/>
  <pageMargins left="0" right="0" top="0" bottom="0" header="0.31" footer="0"/>
  <pageSetup scale="7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25308" r:id="rId4" name="ComboBox1">
          <controlPr locked="0" defaultSize="0" autoLine="0" linkedCell="F16" listFillRange="CountryList!$A$1:$B$220" r:id="rId5">
            <anchor moveWithCells="1">
              <from>
                <xdr:col>2</xdr:col>
                <xdr:colOff>200025</xdr:colOff>
                <xdr:row>15</xdr:row>
                <xdr:rowOff>19050</xdr:rowOff>
              </from>
              <to>
                <xdr:col>2</xdr:col>
                <xdr:colOff>1790700</xdr:colOff>
                <xdr:row>15</xdr:row>
                <xdr:rowOff>171450</xdr:rowOff>
              </to>
            </anchor>
          </controlPr>
        </control>
      </mc:Choice>
      <mc:Fallback>
        <control shapeId="225308" r:id="rId4" name="ComboBox1"/>
      </mc:Fallback>
    </mc:AlternateContent>
    <mc:AlternateContent xmlns:mc="http://schemas.openxmlformats.org/markup-compatibility/2006">
      <mc:Choice Requires="x14">
        <control shapeId="225307" r:id="rId6" name="ComboBox28">
          <controlPr locked="0" defaultSize="0" autoLine="0" linkedCell="F43" listFillRange="CountryList!$A$1:$B$220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1790700</xdr:colOff>
                <xdr:row>42</xdr:row>
                <xdr:rowOff>161925</xdr:rowOff>
              </to>
            </anchor>
          </controlPr>
        </control>
      </mc:Choice>
      <mc:Fallback>
        <control shapeId="225307" r:id="rId6" name="ComboBox28"/>
      </mc:Fallback>
    </mc:AlternateContent>
    <mc:AlternateContent xmlns:mc="http://schemas.openxmlformats.org/markup-compatibility/2006">
      <mc:Choice Requires="x14">
        <control shapeId="225306" r:id="rId7" name="ComboBox27">
          <controlPr locked="0" defaultSize="0" autoLine="0" linkedCell="F42" listFillRange="CountryList!$A$1:$B$220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1790700</xdr:colOff>
                <xdr:row>41</xdr:row>
                <xdr:rowOff>161925</xdr:rowOff>
              </to>
            </anchor>
          </controlPr>
        </control>
      </mc:Choice>
      <mc:Fallback>
        <control shapeId="225306" r:id="rId7" name="ComboBox27"/>
      </mc:Fallback>
    </mc:AlternateContent>
    <mc:AlternateContent xmlns:mc="http://schemas.openxmlformats.org/markup-compatibility/2006">
      <mc:Choice Requires="x14">
        <control shapeId="225305" r:id="rId8" name="ComboBox26">
          <controlPr locked="0" defaultSize="0" autoLine="0" linkedCell="F41" listFillRange="CountryList!$A$1:$B$220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1790700</xdr:colOff>
                <xdr:row>40</xdr:row>
                <xdr:rowOff>161925</xdr:rowOff>
              </to>
            </anchor>
          </controlPr>
        </control>
      </mc:Choice>
      <mc:Fallback>
        <control shapeId="225305" r:id="rId8" name="ComboBox26"/>
      </mc:Fallback>
    </mc:AlternateContent>
    <mc:AlternateContent xmlns:mc="http://schemas.openxmlformats.org/markup-compatibility/2006">
      <mc:Choice Requires="x14">
        <control shapeId="225304" r:id="rId9" name="ComboBox25">
          <controlPr locked="0" defaultSize="0" autoLine="0" linkedCell="F40" listFillRange="CountryList!$A$1:$B$220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1790700</xdr:colOff>
                <xdr:row>39</xdr:row>
                <xdr:rowOff>161925</xdr:rowOff>
              </to>
            </anchor>
          </controlPr>
        </control>
      </mc:Choice>
      <mc:Fallback>
        <control shapeId="225304" r:id="rId9" name="ComboBox25"/>
      </mc:Fallback>
    </mc:AlternateContent>
    <mc:AlternateContent xmlns:mc="http://schemas.openxmlformats.org/markup-compatibility/2006">
      <mc:Choice Requires="x14">
        <control shapeId="225303" r:id="rId10" name="ComboBox24">
          <controlPr locked="0" defaultSize="0" autoLine="0" linkedCell="F39" listFillRange="CountryList!$A$1:$B$220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1790700</xdr:colOff>
                <xdr:row>38</xdr:row>
                <xdr:rowOff>161925</xdr:rowOff>
              </to>
            </anchor>
          </controlPr>
        </control>
      </mc:Choice>
      <mc:Fallback>
        <control shapeId="225303" r:id="rId10" name="ComboBox24"/>
      </mc:Fallback>
    </mc:AlternateContent>
    <mc:AlternateContent xmlns:mc="http://schemas.openxmlformats.org/markup-compatibility/2006">
      <mc:Choice Requires="x14">
        <control shapeId="225302" r:id="rId11" name="ComboBox23">
          <controlPr locked="0" defaultSize="0" autoLine="0" linkedCell="F38" listFillRange="CountryList!$A$1:$B$220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1790700</xdr:colOff>
                <xdr:row>37</xdr:row>
                <xdr:rowOff>161925</xdr:rowOff>
              </to>
            </anchor>
          </controlPr>
        </control>
      </mc:Choice>
      <mc:Fallback>
        <control shapeId="225302" r:id="rId11" name="ComboBox23"/>
      </mc:Fallback>
    </mc:AlternateContent>
    <mc:AlternateContent xmlns:mc="http://schemas.openxmlformats.org/markup-compatibility/2006">
      <mc:Choice Requires="x14">
        <control shapeId="225301" r:id="rId12" name="ComboBox22">
          <controlPr locked="0" defaultSize="0" autoLine="0" linkedCell="F37" listFillRange="CountryList!$A$1:$B$220" r:id="rId5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1790700</xdr:colOff>
                <xdr:row>36</xdr:row>
                <xdr:rowOff>161925</xdr:rowOff>
              </to>
            </anchor>
          </controlPr>
        </control>
      </mc:Choice>
      <mc:Fallback>
        <control shapeId="225301" r:id="rId12" name="ComboBox22"/>
      </mc:Fallback>
    </mc:AlternateContent>
    <mc:AlternateContent xmlns:mc="http://schemas.openxmlformats.org/markup-compatibility/2006">
      <mc:Choice Requires="x14">
        <control shapeId="225300" r:id="rId13" name="ComboBox21">
          <controlPr locked="0" defaultSize="0" autoLine="0" linkedCell="F36" listFillRange="CountryList!$A$1:$B$220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1790700</xdr:colOff>
                <xdr:row>35</xdr:row>
                <xdr:rowOff>161925</xdr:rowOff>
              </to>
            </anchor>
          </controlPr>
        </control>
      </mc:Choice>
      <mc:Fallback>
        <control shapeId="225300" r:id="rId13" name="ComboBox21"/>
      </mc:Fallback>
    </mc:AlternateContent>
    <mc:AlternateContent xmlns:mc="http://schemas.openxmlformats.org/markup-compatibility/2006">
      <mc:Choice Requires="x14">
        <control shapeId="225299" r:id="rId14" name="ComboBox20">
          <controlPr locked="0" defaultSize="0" autoLine="0" linkedCell="F35" listFillRange="CountryList!$A$1:$B$220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1790700</xdr:colOff>
                <xdr:row>34</xdr:row>
                <xdr:rowOff>161925</xdr:rowOff>
              </to>
            </anchor>
          </controlPr>
        </control>
      </mc:Choice>
      <mc:Fallback>
        <control shapeId="225299" r:id="rId14" name="ComboBox20"/>
      </mc:Fallback>
    </mc:AlternateContent>
    <mc:AlternateContent xmlns:mc="http://schemas.openxmlformats.org/markup-compatibility/2006">
      <mc:Choice Requires="x14">
        <control shapeId="225298" r:id="rId15" name="ComboBox19">
          <controlPr locked="0" defaultSize="0" autoLine="0" linkedCell="F34" listFillRange="CountryList!$A$1:$B$220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1790700</xdr:colOff>
                <xdr:row>33</xdr:row>
                <xdr:rowOff>161925</xdr:rowOff>
              </to>
            </anchor>
          </controlPr>
        </control>
      </mc:Choice>
      <mc:Fallback>
        <control shapeId="225298" r:id="rId15" name="ComboBox19"/>
      </mc:Fallback>
    </mc:AlternateContent>
    <mc:AlternateContent xmlns:mc="http://schemas.openxmlformats.org/markup-compatibility/2006">
      <mc:Choice Requires="x14">
        <control shapeId="225297" r:id="rId16" name="ComboBox18">
          <controlPr locked="0" defaultSize="0" autoLine="0" linkedCell="F33" listFillRange="CountryList!$A$1:$B$220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1790700</xdr:colOff>
                <xdr:row>32</xdr:row>
                <xdr:rowOff>161925</xdr:rowOff>
              </to>
            </anchor>
          </controlPr>
        </control>
      </mc:Choice>
      <mc:Fallback>
        <control shapeId="225297" r:id="rId16" name="ComboBox18"/>
      </mc:Fallback>
    </mc:AlternateContent>
    <mc:AlternateContent xmlns:mc="http://schemas.openxmlformats.org/markup-compatibility/2006">
      <mc:Choice Requires="x14">
        <control shapeId="225296" r:id="rId17" name="ComboBox17">
          <controlPr locked="0" defaultSize="0" autoLine="0" linkedCell="F32" listFillRange="CountryList!$A$1:$B$220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1790700</xdr:colOff>
                <xdr:row>31</xdr:row>
                <xdr:rowOff>161925</xdr:rowOff>
              </to>
            </anchor>
          </controlPr>
        </control>
      </mc:Choice>
      <mc:Fallback>
        <control shapeId="225296" r:id="rId17" name="ComboBox17"/>
      </mc:Fallback>
    </mc:AlternateContent>
    <mc:AlternateContent xmlns:mc="http://schemas.openxmlformats.org/markup-compatibility/2006">
      <mc:Choice Requires="x14">
        <control shapeId="225295" r:id="rId18" name="ComboBox16">
          <controlPr locked="0" defaultSize="0" autoLine="0" linkedCell="F31" listFillRange="CountryList!$A$1:$B$220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1790700</xdr:colOff>
                <xdr:row>30</xdr:row>
                <xdr:rowOff>161925</xdr:rowOff>
              </to>
            </anchor>
          </controlPr>
        </control>
      </mc:Choice>
      <mc:Fallback>
        <control shapeId="225295" r:id="rId18" name="ComboBox16"/>
      </mc:Fallback>
    </mc:AlternateContent>
    <mc:AlternateContent xmlns:mc="http://schemas.openxmlformats.org/markup-compatibility/2006">
      <mc:Choice Requires="x14">
        <control shapeId="225294" r:id="rId19" name="ComboBox15">
          <controlPr locked="0" defaultSize="0" autoLine="0" linkedCell="F30" listFillRange="CountryList!$A$1:$B$220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1790700</xdr:colOff>
                <xdr:row>29</xdr:row>
                <xdr:rowOff>161925</xdr:rowOff>
              </to>
            </anchor>
          </controlPr>
        </control>
      </mc:Choice>
      <mc:Fallback>
        <control shapeId="225294" r:id="rId19" name="ComboBox15"/>
      </mc:Fallback>
    </mc:AlternateContent>
    <mc:AlternateContent xmlns:mc="http://schemas.openxmlformats.org/markup-compatibility/2006">
      <mc:Choice Requires="x14">
        <control shapeId="225293" r:id="rId20" name="ComboBox14">
          <controlPr locked="0" defaultSize="0" autoLine="0" linkedCell="F29" listFillRange="CountryList!$A$1:$B$220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1790700</xdr:colOff>
                <xdr:row>28</xdr:row>
                <xdr:rowOff>161925</xdr:rowOff>
              </to>
            </anchor>
          </controlPr>
        </control>
      </mc:Choice>
      <mc:Fallback>
        <control shapeId="225293" r:id="rId20" name="ComboBox14"/>
      </mc:Fallback>
    </mc:AlternateContent>
    <mc:AlternateContent xmlns:mc="http://schemas.openxmlformats.org/markup-compatibility/2006">
      <mc:Choice Requires="x14">
        <control shapeId="225292" r:id="rId21" name="ComboBox13">
          <controlPr locked="0" defaultSize="0" autoLine="0" linkedCell="F28" listFillRange="CountryList!$A$1:$B$220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1790700</xdr:colOff>
                <xdr:row>27</xdr:row>
                <xdr:rowOff>161925</xdr:rowOff>
              </to>
            </anchor>
          </controlPr>
        </control>
      </mc:Choice>
      <mc:Fallback>
        <control shapeId="225292" r:id="rId21" name="ComboBox13"/>
      </mc:Fallback>
    </mc:AlternateContent>
    <mc:AlternateContent xmlns:mc="http://schemas.openxmlformats.org/markup-compatibility/2006">
      <mc:Choice Requires="x14">
        <control shapeId="225291" r:id="rId22" name="ComboBox12">
          <controlPr locked="0" defaultSize="0" autoLine="0" linkedCell="F27" listFillRange="CountryList!$A$1:$B$220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1790700</xdr:colOff>
                <xdr:row>26</xdr:row>
                <xdr:rowOff>161925</xdr:rowOff>
              </to>
            </anchor>
          </controlPr>
        </control>
      </mc:Choice>
      <mc:Fallback>
        <control shapeId="225291" r:id="rId22" name="ComboBox12"/>
      </mc:Fallback>
    </mc:AlternateContent>
    <mc:AlternateContent xmlns:mc="http://schemas.openxmlformats.org/markup-compatibility/2006">
      <mc:Choice Requires="x14">
        <control shapeId="225290" r:id="rId23" name="ComboBox11">
          <controlPr locked="0" defaultSize="0" autoLine="0" linkedCell="F26" listFillRange="CountryList!$A$1:$B$220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1790700</xdr:colOff>
                <xdr:row>25</xdr:row>
                <xdr:rowOff>161925</xdr:rowOff>
              </to>
            </anchor>
          </controlPr>
        </control>
      </mc:Choice>
      <mc:Fallback>
        <control shapeId="225290" r:id="rId23" name="ComboBox11"/>
      </mc:Fallback>
    </mc:AlternateContent>
    <mc:AlternateContent xmlns:mc="http://schemas.openxmlformats.org/markup-compatibility/2006">
      <mc:Choice Requires="x14">
        <control shapeId="225289" r:id="rId24" name="ComboBox10">
          <controlPr locked="0" defaultSize="0" autoLine="0" linkedCell="F25" listFillRange="CountryList!$A$1:$B$220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1790700</xdr:colOff>
                <xdr:row>24</xdr:row>
                <xdr:rowOff>161925</xdr:rowOff>
              </to>
            </anchor>
          </controlPr>
        </control>
      </mc:Choice>
      <mc:Fallback>
        <control shapeId="225289" r:id="rId24" name="ComboBox10"/>
      </mc:Fallback>
    </mc:AlternateContent>
    <mc:AlternateContent xmlns:mc="http://schemas.openxmlformats.org/markup-compatibility/2006">
      <mc:Choice Requires="x14">
        <control shapeId="225288" r:id="rId25" name="ComboBox9">
          <controlPr locked="0" defaultSize="0" autoLine="0" linkedCell="F24" listFillRange="CountryList!$A$1:$B$220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1790700</xdr:colOff>
                <xdr:row>23</xdr:row>
                <xdr:rowOff>161925</xdr:rowOff>
              </to>
            </anchor>
          </controlPr>
        </control>
      </mc:Choice>
      <mc:Fallback>
        <control shapeId="225288" r:id="rId25" name="ComboBox9"/>
      </mc:Fallback>
    </mc:AlternateContent>
    <mc:AlternateContent xmlns:mc="http://schemas.openxmlformats.org/markup-compatibility/2006">
      <mc:Choice Requires="x14">
        <control shapeId="225287" r:id="rId26" name="ComboBox8">
          <controlPr locked="0" defaultSize="0" autoLine="0" linkedCell="F23" listFillRange="CountryList!$A$1:$B$220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1790700</xdr:colOff>
                <xdr:row>22</xdr:row>
                <xdr:rowOff>161925</xdr:rowOff>
              </to>
            </anchor>
          </controlPr>
        </control>
      </mc:Choice>
      <mc:Fallback>
        <control shapeId="225287" r:id="rId26" name="ComboBox8"/>
      </mc:Fallback>
    </mc:AlternateContent>
    <mc:AlternateContent xmlns:mc="http://schemas.openxmlformats.org/markup-compatibility/2006">
      <mc:Choice Requires="x14">
        <control shapeId="225286" r:id="rId27" name="ComboBox7">
          <controlPr locked="0" defaultSize="0" autoLine="0" linkedCell="F22" listFillRange="CountryList!$A$1:$B$220" r:id="rId5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1790700</xdr:colOff>
                <xdr:row>21</xdr:row>
                <xdr:rowOff>161925</xdr:rowOff>
              </to>
            </anchor>
          </controlPr>
        </control>
      </mc:Choice>
      <mc:Fallback>
        <control shapeId="225286" r:id="rId27" name="ComboBox7"/>
      </mc:Fallback>
    </mc:AlternateContent>
    <mc:AlternateContent xmlns:mc="http://schemas.openxmlformats.org/markup-compatibility/2006">
      <mc:Choice Requires="x14">
        <control shapeId="225285" r:id="rId28" name="ComboBox6">
          <controlPr locked="0" defaultSize="0" autoLine="0" linkedCell="F21" listFillRange="CountryList!$A$1:$B$220" r:id="rId5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1790700</xdr:colOff>
                <xdr:row>20</xdr:row>
                <xdr:rowOff>161925</xdr:rowOff>
              </to>
            </anchor>
          </controlPr>
        </control>
      </mc:Choice>
      <mc:Fallback>
        <control shapeId="225285" r:id="rId28" name="ComboBox6"/>
      </mc:Fallback>
    </mc:AlternateContent>
    <mc:AlternateContent xmlns:mc="http://schemas.openxmlformats.org/markup-compatibility/2006">
      <mc:Choice Requires="x14">
        <control shapeId="225284" r:id="rId29" name="ComboBox5">
          <controlPr locked="0" defaultSize="0" autoLine="0" linkedCell="F20" listFillRange="CountryList!$A$1:$B$220" r:id="rId5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1790700</xdr:colOff>
                <xdr:row>19</xdr:row>
                <xdr:rowOff>161925</xdr:rowOff>
              </to>
            </anchor>
          </controlPr>
        </control>
      </mc:Choice>
      <mc:Fallback>
        <control shapeId="225284" r:id="rId29" name="ComboBox5"/>
      </mc:Fallback>
    </mc:AlternateContent>
    <mc:AlternateContent xmlns:mc="http://schemas.openxmlformats.org/markup-compatibility/2006">
      <mc:Choice Requires="x14">
        <control shapeId="225283" r:id="rId30" name="ComboBox4">
          <controlPr locked="0" defaultSize="0" autoLine="0" linkedCell="F19" listFillRange="CountryList!$A$1:$B$220" r:id="rId5">
            <anchor moveWithCells="1">
              <from>
                <xdr:col>2</xdr:col>
                <xdr:colOff>200025</xdr:colOff>
                <xdr:row>18</xdr:row>
                <xdr:rowOff>19050</xdr:rowOff>
              </from>
              <to>
                <xdr:col>2</xdr:col>
                <xdr:colOff>1790700</xdr:colOff>
                <xdr:row>18</xdr:row>
                <xdr:rowOff>171450</xdr:rowOff>
              </to>
            </anchor>
          </controlPr>
        </control>
      </mc:Choice>
      <mc:Fallback>
        <control shapeId="225283" r:id="rId30" name="ComboBox4"/>
      </mc:Fallback>
    </mc:AlternateContent>
    <mc:AlternateContent xmlns:mc="http://schemas.openxmlformats.org/markup-compatibility/2006">
      <mc:Choice Requires="x14">
        <control shapeId="225282" r:id="rId31" name="ComboBox3">
          <controlPr locked="0" defaultSize="0" autoLine="0" linkedCell="F18" listFillRange="CountryList!$A$1:$B$220" r:id="rId5">
            <anchor moveWithCells="1">
              <from>
                <xdr:col>2</xdr:col>
                <xdr:colOff>200025</xdr:colOff>
                <xdr:row>17</xdr:row>
                <xdr:rowOff>19050</xdr:rowOff>
              </from>
              <to>
                <xdr:col>2</xdr:col>
                <xdr:colOff>1790700</xdr:colOff>
                <xdr:row>18</xdr:row>
                <xdr:rowOff>0</xdr:rowOff>
              </to>
            </anchor>
          </controlPr>
        </control>
      </mc:Choice>
      <mc:Fallback>
        <control shapeId="225282" r:id="rId31" name="ComboBox3"/>
      </mc:Fallback>
    </mc:AlternateContent>
    <mc:AlternateContent xmlns:mc="http://schemas.openxmlformats.org/markup-compatibility/2006">
      <mc:Choice Requires="x14">
        <control shapeId="225281" r:id="rId32" name="ComboBox2">
          <controlPr locked="0" defaultSize="0" autoLine="0" linkedCell="F17" listFillRange="CountryList!$A$1:$B$220" r:id="rId5">
            <anchor moveWithCells="1">
              <from>
                <xdr:col>2</xdr:col>
                <xdr:colOff>200025</xdr:colOff>
                <xdr:row>16</xdr:row>
                <xdr:rowOff>19050</xdr:rowOff>
              </from>
              <to>
                <xdr:col>2</xdr:col>
                <xdr:colOff>1790700</xdr:colOff>
                <xdr:row>17</xdr:row>
                <xdr:rowOff>0</xdr:rowOff>
              </to>
            </anchor>
          </controlPr>
        </control>
      </mc:Choice>
      <mc:Fallback>
        <control shapeId="225281" r:id="rId32" name="ComboBox2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A4E10-A5A0-4659-9487-1B58B2BBDEA0}">
  <sheetPr codeName="Sheet3129">
    <tabColor rgb="FF00B050"/>
    <pageSetUpPr fitToPage="1"/>
  </sheetPr>
  <dimension ref="A1:T53"/>
  <sheetViews>
    <sheetView zoomScaleNormal="100" workbookViewId="0">
      <selection activeCell="Q35" sqref="Q35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3.5" style="6" customWidth="1"/>
    <col min="9" max="9" width="1.5" style="6" customWidth="1"/>
    <col min="10" max="10" width="23.625" style="6" customWidth="1"/>
    <col min="11" max="11" width="3" style="6" customWidth="1"/>
    <col min="12" max="12" width="1.5" style="6" customWidth="1"/>
    <col min="13" max="13" width="23.625" style="6" customWidth="1"/>
    <col min="14" max="14" width="3" style="6" customWidth="1"/>
    <col min="15" max="15" width="1.5" style="6" customWidth="1"/>
    <col min="16" max="16" width="3.625" style="6" customWidth="1"/>
    <col min="17" max="17" width="19.625" style="6" customWidth="1"/>
    <col min="18" max="18" width="4.875" style="6" customWidth="1"/>
    <col min="19" max="19" width="2" style="6" customWidth="1"/>
    <col min="20" max="257" width="8.75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8.75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8.75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8.75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8.75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8.75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8.75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8.75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8.75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8.75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8.75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8.75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8.75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8.75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8.75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8.75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8.75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8.75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8.75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8.75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8.75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8.75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8.75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8.75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8.75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8.75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8.75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8.75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8.75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8.75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8.75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8.75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8.75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8.75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8.75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8.75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8.75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8.75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8.75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8.75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8.75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8.75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8.75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8.75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8.75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8.75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8.75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8.75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8.75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8.75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8.75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8.75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8.75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8.75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8.75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8.75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8.75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8.75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8.75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8.75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8.75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8.75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8.75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8.75" style="6"/>
  </cols>
  <sheetData>
    <row r="1" spans="1:19" ht="13.5" thickBot="1" x14ac:dyDescent="0.25">
      <c r="A1" s="153"/>
      <c r="B1" s="153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153"/>
    </row>
    <row r="2" spans="1:19" ht="21" customHeight="1" x14ac:dyDescent="0.2">
      <c r="A2" s="151"/>
      <c r="B2" s="152"/>
      <c r="C2" s="789" t="s">
        <v>573</v>
      </c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1"/>
      <c r="S2" s="107"/>
    </row>
    <row r="3" spans="1:19" s="7" customFormat="1" ht="15.75" x14ac:dyDescent="0.2">
      <c r="A3" s="153"/>
      <c r="B3" s="154"/>
      <c r="C3" s="792" t="s">
        <v>575</v>
      </c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O3" s="790"/>
      <c r="P3" s="790"/>
      <c r="Q3" s="790"/>
      <c r="R3" s="790"/>
      <c r="S3" s="167"/>
    </row>
    <row r="4" spans="1:19" ht="15.75" customHeight="1" x14ac:dyDescent="0.2">
      <c r="A4" s="151"/>
      <c r="B4" s="152"/>
      <c r="C4" s="793" t="s">
        <v>574</v>
      </c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790"/>
      <c r="S4" s="107"/>
    </row>
    <row r="5" spans="1:19" ht="21.75" customHeight="1" thickBot="1" x14ac:dyDescent="0.25">
      <c r="A5" s="151"/>
      <c r="B5" s="152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107"/>
    </row>
    <row r="6" spans="1:19" ht="16.5" customHeight="1" thickBot="1" x14ac:dyDescent="0.3">
      <c r="A6" s="151"/>
      <c r="B6" s="152"/>
      <c r="C6" s="145" t="s">
        <v>82</v>
      </c>
      <c r="D6" s="794"/>
      <c r="E6" s="795"/>
      <c r="F6" s="796"/>
      <c r="G6" s="796"/>
      <c r="H6" s="796"/>
      <c r="I6" s="796"/>
      <c r="J6" s="797"/>
      <c r="K6" s="36"/>
      <c r="L6" s="34"/>
      <c r="M6" s="798" t="s">
        <v>441</v>
      </c>
      <c r="N6" s="798"/>
      <c r="O6" s="798"/>
      <c r="P6" s="798"/>
      <c r="Q6" s="396"/>
      <c r="R6" s="151"/>
      <c r="S6" s="107"/>
    </row>
    <row r="7" spans="1:19" ht="16.5" thickBot="1" x14ac:dyDescent="0.3">
      <c r="A7" s="151"/>
      <c r="B7" s="152"/>
      <c r="C7" s="146"/>
      <c r="D7" s="36"/>
      <c r="E7" s="799" t="s">
        <v>442</v>
      </c>
      <c r="F7" s="799"/>
      <c r="G7" s="799"/>
      <c r="H7" s="799"/>
      <c r="I7" s="799"/>
      <c r="J7" s="36"/>
      <c r="K7" s="36"/>
      <c r="L7" s="36"/>
      <c r="M7" s="36"/>
      <c r="N7" s="36"/>
      <c r="O7" s="36"/>
      <c r="P7" s="35"/>
      <c r="Q7" s="35"/>
      <c r="R7" s="151"/>
      <c r="S7" s="107"/>
    </row>
    <row r="8" spans="1:19" ht="16.5" thickBot="1" x14ac:dyDescent="0.3">
      <c r="A8" s="151"/>
      <c r="B8" s="152"/>
      <c r="C8" s="787" t="s">
        <v>576</v>
      </c>
      <c r="D8" s="788"/>
      <c r="E8" s="788"/>
      <c r="F8" s="788"/>
      <c r="G8" s="157"/>
      <c r="H8" s="393"/>
      <c r="I8" s="158"/>
      <c r="J8" s="40"/>
      <c r="K8" s="40"/>
      <c r="L8" s="36"/>
      <c r="M8" s="203" t="s">
        <v>77</v>
      </c>
      <c r="N8" s="204"/>
      <c r="O8" s="204"/>
      <c r="P8" s="394"/>
      <c r="Q8" s="245" t="s">
        <v>81</v>
      </c>
      <c r="R8" s="395"/>
      <c r="S8" s="107"/>
    </row>
    <row r="9" spans="1:19" ht="13.5" thickBot="1" x14ac:dyDescent="0.25">
      <c r="A9" s="151"/>
      <c r="B9" s="152"/>
      <c r="C9" s="147"/>
      <c r="D9" s="38"/>
      <c r="E9" s="38"/>
      <c r="F9" s="39"/>
      <c r="G9" s="39"/>
      <c r="H9" s="39"/>
      <c r="I9" s="800"/>
      <c r="J9" s="800"/>
      <c r="K9" s="800"/>
      <c r="L9" s="800"/>
      <c r="M9" s="800"/>
      <c r="N9" s="800"/>
      <c r="O9" s="800"/>
      <c r="P9" s="800"/>
      <c r="Q9" s="800"/>
      <c r="R9" s="800"/>
      <c r="S9" s="107"/>
    </row>
    <row r="10" spans="1:19" ht="16.5" customHeight="1" thickBot="1" x14ac:dyDescent="0.3">
      <c r="A10" s="151"/>
      <c r="B10" s="152"/>
      <c r="C10" s="801" t="s">
        <v>78</v>
      </c>
      <c r="D10" s="90"/>
      <c r="E10" s="132"/>
      <c r="F10" s="133"/>
      <c r="G10" s="133"/>
      <c r="H10" s="134"/>
      <c r="I10" s="804" t="s">
        <v>450</v>
      </c>
      <c r="J10" s="805"/>
      <c r="K10" s="805"/>
      <c r="L10" s="805"/>
      <c r="M10" s="805"/>
      <c r="N10" s="805"/>
      <c r="O10" s="805"/>
      <c r="P10" s="805"/>
      <c r="Q10" s="805"/>
      <c r="R10" s="805"/>
      <c r="S10" s="107"/>
    </row>
    <row r="11" spans="1:19" ht="12.75" customHeight="1" thickBot="1" x14ac:dyDescent="0.3">
      <c r="A11" s="151"/>
      <c r="B11" s="152"/>
      <c r="C11" s="802"/>
      <c r="D11" s="90"/>
      <c r="E11" s="246"/>
      <c r="F11" s="247"/>
      <c r="G11" s="747" t="s">
        <v>193</v>
      </c>
      <c r="H11" s="748"/>
      <c r="I11" s="54"/>
      <c r="J11" s="55"/>
      <c r="K11" s="55"/>
      <c r="L11" s="55"/>
      <c r="M11" s="392"/>
      <c r="N11" s="55"/>
      <c r="O11" s="55"/>
      <c r="P11" s="55"/>
      <c r="Q11" s="55"/>
      <c r="R11" s="54"/>
      <c r="S11" s="107"/>
    </row>
    <row r="12" spans="1:19" ht="13.5" customHeight="1" thickBot="1" x14ac:dyDescent="0.3">
      <c r="A12" s="151"/>
      <c r="B12" s="152"/>
      <c r="C12" s="802"/>
      <c r="D12" s="90"/>
      <c r="E12" s="246"/>
      <c r="F12" s="247"/>
      <c r="G12" s="747"/>
      <c r="H12" s="748"/>
      <c r="I12" s="51"/>
      <c r="J12" s="52"/>
      <c r="K12" s="52"/>
      <c r="L12" s="52"/>
      <c r="M12" s="227"/>
      <c r="N12" s="52"/>
      <c r="O12" s="52"/>
      <c r="P12" s="52"/>
      <c r="Q12" s="52"/>
      <c r="R12" s="52"/>
      <c r="S12" s="107"/>
    </row>
    <row r="13" spans="1:19" ht="12.75" customHeight="1" x14ac:dyDescent="0.25">
      <c r="A13" s="151"/>
      <c r="B13" s="152"/>
      <c r="C13" s="802"/>
      <c r="D13" s="168"/>
      <c r="E13" s="246"/>
      <c r="F13" s="247"/>
      <c r="G13" s="248"/>
      <c r="H13" s="249"/>
      <c r="I13" s="139"/>
      <c r="J13" s="206"/>
      <c r="K13" s="140"/>
      <c r="L13" s="141"/>
      <c r="M13" s="205"/>
      <c r="N13" s="142"/>
      <c r="O13" s="143"/>
      <c r="P13" s="143"/>
      <c r="Q13" s="144"/>
      <c r="R13" s="155"/>
      <c r="S13" s="107"/>
    </row>
    <row r="14" spans="1:19" ht="15" customHeight="1" x14ac:dyDescent="0.25">
      <c r="A14" s="151"/>
      <c r="B14" s="152"/>
      <c r="C14" s="802"/>
      <c r="D14" s="168"/>
      <c r="E14" s="53"/>
      <c r="F14" s="41"/>
      <c r="G14" s="753" t="s">
        <v>427</v>
      </c>
      <c r="H14" s="754"/>
      <c r="I14" s="784" t="s">
        <v>79</v>
      </c>
      <c r="J14" s="785"/>
      <c r="K14" s="786"/>
      <c r="L14" s="781" t="s">
        <v>17</v>
      </c>
      <c r="M14" s="782"/>
      <c r="N14" s="783"/>
      <c r="O14" s="778" t="s">
        <v>57</v>
      </c>
      <c r="P14" s="779"/>
      <c r="Q14" s="779"/>
      <c r="R14" s="780"/>
      <c r="S14" s="107"/>
    </row>
    <row r="15" spans="1:19" ht="15.75" customHeight="1" thickBot="1" x14ac:dyDescent="0.25">
      <c r="A15" s="151"/>
      <c r="B15" s="152"/>
      <c r="C15" s="803"/>
      <c r="D15" s="169"/>
      <c r="E15" s="806" t="s">
        <v>18</v>
      </c>
      <c r="F15" s="807"/>
      <c r="G15" s="807" t="s">
        <v>19</v>
      </c>
      <c r="H15" s="808"/>
      <c r="I15" s="810" t="s">
        <v>20</v>
      </c>
      <c r="J15" s="811"/>
      <c r="K15" s="812"/>
      <c r="L15" s="813" t="s">
        <v>21</v>
      </c>
      <c r="M15" s="814"/>
      <c r="N15" s="815"/>
      <c r="O15" s="816" t="s">
        <v>22</v>
      </c>
      <c r="P15" s="817"/>
      <c r="Q15" s="817"/>
      <c r="R15" s="818"/>
      <c r="S15" s="107"/>
    </row>
    <row r="16" spans="1:19" ht="27.75" customHeight="1" thickBot="1" x14ac:dyDescent="0.25">
      <c r="A16" s="151"/>
      <c r="B16" s="152"/>
      <c r="C16" s="397" t="s">
        <v>447</v>
      </c>
      <c r="D16" s="176" t="str">
        <f>CONCATENATE(H8,P8+1,0,0,0)</f>
        <v>1000</v>
      </c>
      <c r="E16" s="349">
        <v>1</v>
      </c>
      <c r="F16" s="159"/>
      <c r="G16" s="350">
        <v>2</v>
      </c>
      <c r="H16" s="126" t="str">
        <f>RIGHT(SUM(J16+M16+Q16))</f>
        <v>0</v>
      </c>
      <c r="I16" s="340">
        <v>3</v>
      </c>
      <c r="J16" s="223">
        <f>IF(J18&gt;0,$M11,0)</f>
        <v>0</v>
      </c>
      <c r="K16" s="161"/>
      <c r="L16" s="341">
        <v>4</v>
      </c>
      <c r="M16" s="223">
        <f>IF(M18&gt;0,$M11,0)</f>
        <v>0</v>
      </c>
      <c r="N16" s="161"/>
      <c r="O16" s="341">
        <v>5</v>
      </c>
      <c r="P16" s="160"/>
      <c r="Q16" s="223">
        <f>IF(Q18&gt;0,$M11,0)</f>
        <v>0</v>
      </c>
      <c r="R16" s="162"/>
      <c r="S16" s="107"/>
    </row>
    <row r="17" spans="1:19" ht="16.5" customHeight="1" thickBot="1" x14ac:dyDescent="0.25">
      <c r="A17" s="151"/>
      <c r="B17" s="152"/>
      <c r="C17" s="148" t="s">
        <v>80</v>
      </c>
      <c r="D17" s="215"/>
      <c r="E17" s="216"/>
      <c r="F17" s="217"/>
      <c r="G17" s="170"/>
      <c r="H17" s="171"/>
      <c r="I17" s="172"/>
      <c r="J17" s="174"/>
      <c r="K17" s="174"/>
      <c r="L17" s="173"/>
      <c r="M17" s="174"/>
      <c r="N17" s="174"/>
      <c r="O17" s="174"/>
      <c r="P17" s="809"/>
      <c r="Q17" s="809"/>
      <c r="R17" s="175"/>
      <c r="S17" s="107"/>
    </row>
    <row r="18" spans="1:19" ht="18" customHeight="1" x14ac:dyDescent="0.25">
      <c r="A18" s="151"/>
      <c r="B18" s="152"/>
      <c r="C18" s="149" t="s">
        <v>416</v>
      </c>
      <c r="D18" s="163" t="s">
        <v>56</v>
      </c>
      <c r="E18" s="135">
        <v>1</v>
      </c>
      <c r="F18" s="138">
        <f>SUM(F19:F46)</f>
        <v>0</v>
      </c>
      <c r="G18" s="351">
        <v>2</v>
      </c>
      <c r="H18" s="127" t="str">
        <f>RIGHT(SUM(J18+M18+Q18))</f>
        <v>0</v>
      </c>
      <c r="I18" s="334">
        <v>3</v>
      </c>
      <c r="J18" s="252">
        <f>SUM(J19:J46)</f>
        <v>0</v>
      </c>
      <c r="K18" s="220" t="s">
        <v>11</v>
      </c>
      <c r="L18" s="334">
        <v>4</v>
      </c>
      <c r="M18" s="252">
        <f>SUM(M19:M46)</f>
        <v>0</v>
      </c>
      <c r="N18" s="222" t="s">
        <v>11</v>
      </c>
      <c r="O18" s="345">
        <v>5</v>
      </c>
      <c r="P18" s="613"/>
      <c r="Q18" s="614">
        <f>SUM(Q19:Q46)</f>
        <v>0</v>
      </c>
      <c r="R18" s="221" t="s">
        <v>11</v>
      </c>
      <c r="S18" s="107"/>
    </row>
    <row r="19" spans="1:19" ht="17.25" customHeight="1" x14ac:dyDescent="0.2">
      <c r="A19" s="151"/>
      <c r="B19" s="152"/>
      <c r="C19" s="150" t="s">
        <v>196</v>
      </c>
      <c r="D19" s="136" t="s">
        <v>24</v>
      </c>
      <c r="E19" s="135">
        <v>1</v>
      </c>
      <c r="F19" s="606"/>
      <c r="G19" s="351">
        <v>2</v>
      </c>
      <c r="H19" s="127" t="str">
        <f t="shared" ref="H19:H46" si="0">RIGHT(SUM(J19+M19+Q19))</f>
        <v>0</v>
      </c>
      <c r="I19" s="334">
        <v>3</v>
      </c>
      <c r="J19" s="239"/>
      <c r="K19" s="219" t="s">
        <v>11</v>
      </c>
      <c r="L19" s="334">
        <v>4</v>
      </c>
      <c r="M19" s="238"/>
      <c r="N19" s="219" t="s">
        <v>11</v>
      </c>
      <c r="O19" s="343">
        <v>5</v>
      </c>
      <c r="P19" s="823"/>
      <c r="Q19" s="258"/>
      <c r="R19" s="219" t="s">
        <v>11</v>
      </c>
      <c r="S19" s="107"/>
    </row>
    <row r="20" spans="1:19" ht="15" customHeight="1" x14ac:dyDescent="0.2">
      <c r="A20" s="151"/>
      <c r="B20" s="152"/>
      <c r="C20" s="150" t="s">
        <v>197</v>
      </c>
      <c r="D20" s="136" t="s">
        <v>25</v>
      </c>
      <c r="E20" s="135">
        <v>1</v>
      </c>
      <c r="F20" s="607"/>
      <c r="G20" s="352">
        <v>2</v>
      </c>
      <c r="H20" s="127" t="str">
        <f t="shared" si="0"/>
        <v>0</v>
      </c>
      <c r="I20" s="335">
        <v>3</v>
      </c>
      <c r="J20" s="239"/>
      <c r="K20" s="219" t="s">
        <v>11</v>
      </c>
      <c r="L20" s="335">
        <v>4</v>
      </c>
      <c r="M20" s="239"/>
      <c r="N20" s="219" t="s">
        <v>11</v>
      </c>
      <c r="O20" s="343">
        <v>5</v>
      </c>
      <c r="P20" s="823"/>
      <c r="Q20" s="258"/>
      <c r="R20" s="219" t="s">
        <v>11</v>
      </c>
      <c r="S20" s="107"/>
    </row>
    <row r="21" spans="1:19" ht="13.5" customHeight="1" x14ac:dyDescent="0.2">
      <c r="A21" s="151"/>
      <c r="B21" s="152"/>
      <c r="C21" s="150" t="s">
        <v>198</v>
      </c>
      <c r="D21" s="136" t="s">
        <v>26</v>
      </c>
      <c r="E21" s="135">
        <v>1</v>
      </c>
      <c r="F21" s="608"/>
      <c r="G21" s="352">
        <v>2</v>
      </c>
      <c r="H21" s="127" t="str">
        <f t="shared" si="0"/>
        <v>0</v>
      </c>
      <c r="I21" s="335">
        <v>3</v>
      </c>
      <c r="J21" s="239"/>
      <c r="K21" s="219" t="s">
        <v>11</v>
      </c>
      <c r="L21" s="335">
        <v>4</v>
      </c>
      <c r="M21" s="239"/>
      <c r="N21" s="219" t="s">
        <v>11</v>
      </c>
      <c r="O21" s="346">
        <v>5</v>
      </c>
      <c r="P21" s="823"/>
      <c r="Q21" s="258"/>
      <c r="R21" s="219" t="s">
        <v>11</v>
      </c>
      <c r="S21" s="107"/>
    </row>
    <row r="22" spans="1:19" ht="13.5" customHeight="1" x14ac:dyDescent="0.2">
      <c r="A22" s="151"/>
      <c r="B22" s="152"/>
      <c r="C22" s="150" t="s">
        <v>199</v>
      </c>
      <c r="D22" s="136" t="s">
        <v>27</v>
      </c>
      <c r="E22" s="135">
        <v>1</v>
      </c>
      <c r="F22" s="607"/>
      <c r="G22" s="352">
        <v>2</v>
      </c>
      <c r="H22" s="127" t="str">
        <f t="shared" si="0"/>
        <v>0</v>
      </c>
      <c r="I22" s="335">
        <v>3</v>
      </c>
      <c r="J22" s="253"/>
      <c r="K22" s="219" t="s">
        <v>11</v>
      </c>
      <c r="L22" s="335">
        <v>4</v>
      </c>
      <c r="M22" s="253"/>
      <c r="N22" s="219" t="s">
        <v>11</v>
      </c>
      <c r="O22" s="343">
        <v>5</v>
      </c>
      <c r="P22" s="823"/>
      <c r="Q22" s="258"/>
      <c r="R22" s="219" t="s">
        <v>11</v>
      </c>
      <c r="S22" s="107"/>
    </row>
    <row r="23" spans="1:19" ht="13.5" customHeight="1" x14ac:dyDescent="0.2">
      <c r="A23" s="151"/>
      <c r="B23" s="152"/>
      <c r="C23" s="150" t="s">
        <v>200</v>
      </c>
      <c r="D23" s="136" t="s">
        <v>28</v>
      </c>
      <c r="E23" s="135">
        <v>1</v>
      </c>
      <c r="F23" s="608"/>
      <c r="G23" s="352">
        <v>2</v>
      </c>
      <c r="H23" s="127" t="str">
        <f t="shared" si="0"/>
        <v>0</v>
      </c>
      <c r="I23" s="335">
        <v>3</v>
      </c>
      <c r="J23" s="239"/>
      <c r="K23" s="219" t="s">
        <v>11</v>
      </c>
      <c r="L23" s="335">
        <v>4</v>
      </c>
      <c r="M23" s="239"/>
      <c r="N23" s="219" t="s">
        <v>11</v>
      </c>
      <c r="O23" s="347">
        <v>5</v>
      </c>
      <c r="P23" s="823"/>
      <c r="Q23" s="258"/>
      <c r="R23" s="219" t="s">
        <v>11</v>
      </c>
      <c r="S23" s="107"/>
    </row>
    <row r="24" spans="1:19" ht="13.5" customHeight="1" x14ac:dyDescent="0.2">
      <c r="A24" s="151"/>
      <c r="B24" s="152"/>
      <c r="C24" s="150" t="s">
        <v>201</v>
      </c>
      <c r="D24" s="136" t="s">
        <v>29</v>
      </c>
      <c r="E24" s="135">
        <v>1</v>
      </c>
      <c r="F24" s="607"/>
      <c r="G24" s="353">
        <v>2</v>
      </c>
      <c r="H24" s="127" t="str">
        <f t="shared" si="0"/>
        <v>0</v>
      </c>
      <c r="I24" s="336">
        <v>3</v>
      </c>
      <c r="J24" s="239"/>
      <c r="K24" s="219" t="s">
        <v>11</v>
      </c>
      <c r="L24" s="335">
        <v>4</v>
      </c>
      <c r="M24" s="239"/>
      <c r="N24" s="219" t="s">
        <v>11</v>
      </c>
      <c r="O24" s="348">
        <v>5</v>
      </c>
      <c r="P24" s="823"/>
      <c r="Q24" s="258"/>
      <c r="R24" s="219" t="s">
        <v>11</v>
      </c>
      <c r="S24" s="107"/>
    </row>
    <row r="25" spans="1:19" ht="13.5" customHeight="1" x14ac:dyDescent="0.2">
      <c r="A25" s="151"/>
      <c r="B25" s="152"/>
      <c r="C25" s="150" t="s">
        <v>202</v>
      </c>
      <c r="D25" s="136" t="s">
        <v>30</v>
      </c>
      <c r="E25" s="135">
        <v>1</v>
      </c>
      <c r="F25" s="606"/>
      <c r="G25" s="353">
        <v>2</v>
      </c>
      <c r="H25" s="127" t="str">
        <f t="shared" si="0"/>
        <v>0</v>
      </c>
      <c r="I25" s="336">
        <v>3</v>
      </c>
      <c r="J25" s="239"/>
      <c r="K25" s="219" t="s">
        <v>11</v>
      </c>
      <c r="L25" s="335">
        <v>4</v>
      </c>
      <c r="M25" s="239"/>
      <c r="N25" s="219" t="s">
        <v>11</v>
      </c>
      <c r="O25" s="348">
        <v>5</v>
      </c>
      <c r="P25" s="823"/>
      <c r="Q25" s="258"/>
      <c r="R25" s="219" t="s">
        <v>11</v>
      </c>
      <c r="S25" s="107"/>
    </row>
    <row r="26" spans="1:19" ht="13.5" customHeight="1" x14ac:dyDescent="0.2">
      <c r="A26" s="151"/>
      <c r="B26" s="152"/>
      <c r="C26" s="150" t="s">
        <v>203</v>
      </c>
      <c r="D26" s="136" t="s">
        <v>31</v>
      </c>
      <c r="E26" s="135">
        <v>1</v>
      </c>
      <c r="F26" s="607"/>
      <c r="G26" s="353">
        <v>2</v>
      </c>
      <c r="H26" s="127" t="str">
        <f t="shared" si="0"/>
        <v>0</v>
      </c>
      <c r="I26" s="336">
        <v>3</v>
      </c>
      <c r="J26" s="239"/>
      <c r="K26" s="219" t="s">
        <v>11</v>
      </c>
      <c r="L26" s="335">
        <v>4</v>
      </c>
      <c r="M26" s="239"/>
      <c r="N26" s="219" t="s">
        <v>11</v>
      </c>
      <c r="O26" s="343">
        <v>5</v>
      </c>
      <c r="P26" s="823"/>
      <c r="Q26" s="258"/>
      <c r="R26" s="219" t="s">
        <v>11</v>
      </c>
      <c r="S26" s="107"/>
    </row>
    <row r="27" spans="1:19" ht="13.5" customHeight="1" x14ac:dyDescent="0.2">
      <c r="A27" s="151"/>
      <c r="B27" s="152"/>
      <c r="C27" s="150" t="s">
        <v>111</v>
      </c>
      <c r="D27" s="136" t="s">
        <v>32</v>
      </c>
      <c r="E27" s="135">
        <v>1</v>
      </c>
      <c r="F27" s="609"/>
      <c r="G27" s="353">
        <v>2</v>
      </c>
      <c r="H27" s="127" t="str">
        <f t="shared" si="0"/>
        <v>0</v>
      </c>
      <c r="I27" s="336">
        <v>3</v>
      </c>
      <c r="J27" s="239"/>
      <c r="K27" s="219" t="s">
        <v>11</v>
      </c>
      <c r="L27" s="335">
        <v>4</v>
      </c>
      <c r="M27" s="239"/>
      <c r="N27" s="219" t="s">
        <v>11</v>
      </c>
      <c r="O27" s="346">
        <v>5</v>
      </c>
      <c r="P27" s="823"/>
      <c r="Q27" s="258"/>
      <c r="R27" s="219" t="s">
        <v>11</v>
      </c>
      <c r="S27" s="107"/>
    </row>
    <row r="28" spans="1:19" ht="13.5" customHeight="1" x14ac:dyDescent="0.2">
      <c r="A28" s="151"/>
      <c r="B28" s="152"/>
      <c r="C28" s="150" t="s">
        <v>112</v>
      </c>
      <c r="D28" s="136" t="s">
        <v>33</v>
      </c>
      <c r="E28" s="135">
        <v>1</v>
      </c>
      <c r="F28" s="608"/>
      <c r="G28" s="353">
        <v>2</v>
      </c>
      <c r="H28" s="127" t="str">
        <f t="shared" si="0"/>
        <v>0</v>
      </c>
      <c r="I28" s="336">
        <v>3</v>
      </c>
      <c r="J28" s="239"/>
      <c r="K28" s="219" t="s">
        <v>11</v>
      </c>
      <c r="L28" s="335">
        <v>4</v>
      </c>
      <c r="M28" s="239"/>
      <c r="N28" s="219" t="s">
        <v>11</v>
      </c>
      <c r="O28" s="343">
        <v>5</v>
      </c>
      <c r="P28" s="823"/>
      <c r="Q28" s="258"/>
      <c r="R28" s="219" t="s">
        <v>11</v>
      </c>
      <c r="S28" s="107"/>
    </row>
    <row r="29" spans="1:19" ht="13.5" customHeight="1" x14ac:dyDescent="0.2">
      <c r="A29" s="151"/>
      <c r="B29" s="152"/>
      <c r="C29" s="150" t="s">
        <v>113</v>
      </c>
      <c r="D29" s="136" t="s">
        <v>34</v>
      </c>
      <c r="E29" s="135">
        <v>1</v>
      </c>
      <c r="F29" s="608"/>
      <c r="G29" s="353">
        <v>2</v>
      </c>
      <c r="H29" s="127" t="str">
        <f t="shared" si="0"/>
        <v>0</v>
      </c>
      <c r="I29" s="336">
        <v>3</v>
      </c>
      <c r="J29" s="239"/>
      <c r="K29" s="219" t="s">
        <v>11</v>
      </c>
      <c r="L29" s="335">
        <v>4</v>
      </c>
      <c r="M29" s="239"/>
      <c r="N29" s="219" t="s">
        <v>11</v>
      </c>
      <c r="O29" s="346">
        <v>5</v>
      </c>
      <c r="P29" s="823"/>
      <c r="Q29" s="258"/>
      <c r="R29" s="219" t="s">
        <v>11</v>
      </c>
      <c r="S29" s="107"/>
    </row>
    <row r="30" spans="1:19" ht="13.5" customHeight="1" x14ac:dyDescent="0.2">
      <c r="A30" s="151"/>
      <c r="B30" s="152"/>
      <c r="C30" s="150" t="s">
        <v>114</v>
      </c>
      <c r="D30" s="136" t="s">
        <v>35</v>
      </c>
      <c r="E30" s="135">
        <v>1</v>
      </c>
      <c r="F30" s="608"/>
      <c r="G30" s="353">
        <v>2</v>
      </c>
      <c r="H30" s="127" t="str">
        <f t="shared" si="0"/>
        <v>0</v>
      </c>
      <c r="I30" s="336">
        <v>3</v>
      </c>
      <c r="J30" s="239"/>
      <c r="K30" s="219" t="s">
        <v>11</v>
      </c>
      <c r="L30" s="335">
        <v>4</v>
      </c>
      <c r="M30" s="239"/>
      <c r="N30" s="219" t="s">
        <v>11</v>
      </c>
      <c r="O30" s="343">
        <v>5</v>
      </c>
      <c r="P30" s="823"/>
      <c r="Q30" s="258"/>
      <c r="R30" s="219" t="s">
        <v>11</v>
      </c>
      <c r="S30" s="107"/>
    </row>
    <row r="31" spans="1:19" ht="13.5" customHeight="1" x14ac:dyDescent="0.2">
      <c r="A31" s="151"/>
      <c r="B31" s="152"/>
      <c r="C31" s="150" t="s">
        <v>115</v>
      </c>
      <c r="D31" s="136" t="s">
        <v>36</v>
      </c>
      <c r="E31" s="135">
        <v>1</v>
      </c>
      <c r="F31" s="607"/>
      <c r="G31" s="353">
        <v>2</v>
      </c>
      <c r="H31" s="127" t="str">
        <f t="shared" si="0"/>
        <v>0</v>
      </c>
      <c r="I31" s="336">
        <v>3</v>
      </c>
      <c r="J31" s="239"/>
      <c r="K31" s="219" t="s">
        <v>11</v>
      </c>
      <c r="L31" s="335">
        <v>4</v>
      </c>
      <c r="M31" s="239"/>
      <c r="N31" s="219" t="s">
        <v>11</v>
      </c>
      <c r="O31" s="346">
        <v>5</v>
      </c>
      <c r="P31" s="823"/>
      <c r="Q31" s="258"/>
      <c r="R31" s="219" t="s">
        <v>11</v>
      </c>
      <c r="S31" s="107"/>
    </row>
    <row r="32" spans="1:19" ht="13.5" customHeight="1" x14ac:dyDescent="0.2">
      <c r="A32" s="151"/>
      <c r="B32" s="152"/>
      <c r="C32" s="150" t="s">
        <v>116</v>
      </c>
      <c r="D32" s="136" t="s">
        <v>37</v>
      </c>
      <c r="E32" s="135">
        <v>1</v>
      </c>
      <c r="F32" s="607"/>
      <c r="G32" s="353">
        <v>2</v>
      </c>
      <c r="H32" s="127" t="str">
        <f t="shared" si="0"/>
        <v>0</v>
      </c>
      <c r="I32" s="336">
        <v>3</v>
      </c>
      <c r="J32" s="239"/>
      <c r="K32" s="219" t="s">
        <v>11</v>
      </c>
      <c r="L32" s="335">
        <v>4</v>
      </c>
      <c r="M32" s="239"/>
      <c r="N32" s="219" t="s">
        <v>11</v>
      </c>
      <c r="O32" s="343">
        <v>5</v>
      </c>
      <c r="P32" s="823"/>
      <c r="Q32" s="258"/>
      <c r="R32" s="219" t="s">
        <v>11</v>
      </c>
      <c r="S32" s="107"/>
    </row>
    <row r="33" spans="1:20" ht="13.5" customHeight="1" x14ac:dyDescent="0.2">
      <c r="A33" s="151"/>
      <c r="B33" s="152"/>
      <c r="C33" s="150" t="s">
        <v>117</v>
      </c>
      <c r="D33" s="136" t="s">
        <v>38</v>
      </c>
      <c r="E33" s="135">
        <v>1</v>
      </c>
      <c r="F33" s="609"/>
      <c r="G33" s="353">
        <v>2</v>
      </c>
      <c r="H33" s="127" t="str">
        <f t="shared" si="0"/>
        <v>0</v>
      </c>
      <c r="I33" s="336">
        <v>3</v>
      </c>
      <c r="J33" s="239"/>
      <c r="K33" s="219" t="s">
        <v>11</v>
      </c>
      <c r="L33" s="335">
        <v>4</v>
      </c>
      <c r="M33" s="239"/>
      <c r="N33" s="219" t="s">
        <v>11</v>
      </c>
      <c r="O33" s="343">
        <v>5</v>
      </c>
      <c r="P33" s="823"/>
      <c r="Q33" s="258"/>
      <c r="R33" s="219" t="s">
        <v>11</v>
      </c>
      <c r="S33" s="107"/>
    </row>
    <row r="34" spans="1:20" ht="13.5" customHeight="1" x14ac:dyDescent="0.2">
      <c r="A34" s="151"/>
      <c r="B34" s="152"/>
      <c r="C34" s="150" t="s">
        <v>118</v>
      </c>
      <c r="D34" s="136" t="s">
        <v>39</v>
      </c>
      <c r="E34" s="135">
        <v>1</v>
      </c>
      <c r="F34" s="608"/>
      <c r="G34" s="353">
        <v>2</v>
      </c>
      <c r="H34" s="127" t="str">
        <f t="shared" si="0"/>
        <v>0</v>
      </c>
      <c r="I34" s="336">
        <v>3</v>
      </c>
      <c r="J34" s="239"/>
      <c r="K34" s="219" t="s">
        <v>11</v>
      </c>
      <c r="L34" s="335">
        <v>4</v>
      </c>
      <c r="M34" s="239"/>
      <c r="N34" s="219" t="s">
        <v>11</v>
      </c>
      <c r="O34" s="343">
        <v>5</v>
      </c>
      <c r="P34" s="823"/>
      <c r="Q34" s="258"/>
      <c r="R34" s="219" t="s">
        <v>11</v>
      </c>
      <c r="S34" s="107"/>
    </row>
    <row r="35" spans="1:20" ht="13.5" customHeight="1" x14ac:dyDescent="0.2">
      <c r="A35" s="151"/>
      <c r="B35" s="152"/>
      <c r="C35" s="150" t="s">
        <v>204</v>
      </c>
      <c r="D35" s="136" t="s">
        <v>40</v>
      </c>
      <c r="E35" s="135">
        <v>1</v>
      </c>
      <c r="F35" s="607"/>
      <c r="G35" s="353">
        <v>2</v>
      </c>
      <c r="H35" s="127" t="str">
        <f t="shared" si="0"/>
        <v>0</v>
      </c>
      <c r="I35" s="336">
        <v>3</v>
      </c>
      <c r="J35" s="239"/>
      <c r="K35" s="219" t="s">
        <v>11</v>
      </c>
      <c r="L35" s="335">
        <v>4</v>
      </c>
      <c r="M35" s="239"/>
      <c r="N35" s="219" t="s">
        <v>11</v>
      </c>
      <c r="O35" s="343">
        <v>5</v>
      </c>
      <c r="P35" s="823"/>
      <c r="Q35" s="258"/>
      <c r="R35" s="219" t="s">
        <v>11</v>
      </c>
      <c r="S35" s="107"/>
    </row>
    <row r="36" spans="1:20" ht="13.5" customHeight="1" x14ac:dyDescent="0.2">
      <c r="A36" s="151"/>
      <c r="B36" s="152"/>
      <c r="C36" s="150" t="s">
        <v>120</v>
      </c>
      <c r="D36" s="136" t="s">
        <v>41</v>
      </c>
      <c r="E36" s="135">
        <v>1</v>
      </c>
      <c r="F36" s="606"/>
      <c r="G36" s="353">
        <v>2</v>
      </c>
      <c r="H36" s="127" t="str">
        <f t="shared" si="0"/>
        <v>0</v>
      </c>
      <c r="I36" s="336">
        <v>3</v>
      </c>
      <c r="J36" s="239"/>
      <c r="K36" s="219" t="s">
        <v>11</v>
      </c>
      <c r="L36" s="335">
        <v>4</v>
      </c>
      <c r="M36" s="239"/>
      <c r="N36" s="219" t="s">
        <v>11</v>
      </c>
      <c r="O36" s="343">
        <v>5</v>
      </c>
      <c r="P36" s="823"/>
      <c r="Q36" s="258"/>
      <c r="R36" s="219" t="s">
        <v>11</v>
      </c>
      <c r="S36" s="107"/>
    </row>
    <row r="37" spans="1:20" ht="13.5" customHeight="1" x14ac:dyDescent="0.2">
      <c r="A37" s="151"/>
      <c r="B37" s="152"/>
      <c r="C37" s="150" t="s">
        <v>121</v>
      </c>
      <c r="D37" s="136" t="s">
        <v>42</v>
      </c>
      <c r="E37" s="135">
        <v>1</v>
      </c>
      <c r="F37" s="607"/>
      <c r="G37" s="353">
        <v>2</v>
      </c>
      <c r="H37" s="127" t="str">
        <f t="shared" si="0"/>
        <v>0</v>
      </c>
      <c r="I37" s="336">
        <v>3</v>
      </c>
      <c r="J37" s="239"/>
      <c r="K37" s="219" t="s">
        <v>11</v>
      </c>
      <c r="L37" s="335">
        <v>4</v>
      </c>
      <c r="M37" s="239"/>
      <c r="N37" s="219" t="s">
        <v>11</v>
      </c>
      <c r="O37" s="348">
        <v>5</v>
      </c>
      <c r="P37" s="823"/>
      <c r="Q37" s="258"/>
      <c r="R37" s="219" t="s">
        <v>11</v>
      </c>
      <c r="S37" s="107"/>
    </row>
    <row r="38" spans="1:20" ht="13.5" customHeight="1" x14ac:dyDescent="0.2">
      <c r="A38" s="151"/>
      <c r="B38" s="152"/>
      <c r="C38" s="150" t="s">
        <v>122</v>
      </c>
      <c r="D38" s="136" t="s">
        <v>43</v>
      </c>
      <c r="E38" s="135">
        <v>1</v>
      </c>
      <c r="F38" s="609"/>
      <c r="G38" s="353">
        <v>2</v>
      </c>
      <c r="H38" s="127" t="str">
        <f t="shared" si="0"/>
        <v>0</v>
      </c>
      <c r="I38" s="336">
        <v>3</v>
      </c>
      <c r="J38" s="239"/>
      <c r="K38" s="219" t="s">
        <v>11</v>
      </c>
      <c r="L38" s="335">
        <v>4</v>
      </c>
      <c r="M38" s="239"/>
      <c r="N38" s="219" t="s">
        <v>11</v>
      </c>
      <c r="O38" s="343">
        <v>5</v>
      </c>
      <c r="P38" s="823"/>
      <c r="Q38" s="258"/>
      <c r="R38" s="219" t="s">
        <v>11</v>
      </c>
      <c r="S38" s="107"/>
    </row>
    <row r="39" spans="1:20" ht="13.5" customHeight="1" x14ac:dyDescent="0.2">
      <c r="A39" s="151"/>
      <c r="B39" s="152"/>
      <c r="C39" s="150" t="s">
        <v>123</v>
      </c>
      <c r="D39" s="136" t="s">
        <v>44</v>
      </c>
      <c r="E39" s="135">
        <v>1</v>
      </c>
      <c r="F39" s="607"/>
      <c r="G39" s="353">
        <v>2</v>
      </c>
      <c r="H39" s="127" t="str">
        <f t="shared" si="0"/>
        <v>0</v>
      </c>
      <c r="I39" s="336">
        <v>3</v>
      </c>
      <c r="J39" s="239"/>
      <c r="K39" s="219" t="s">
        <v>11</v>
      </c>
      <c r="L39" s="335">
        <v>4</v>
      </c>
      <c r="M39" s="239"/>
      <c r="N39" s="219" t="s">
        <v>11</v>
      </c>
      <c r="O39" s="343">
        <v>5</v>
      </c>
      <c r="P39" s="823"/>
      <c r="Q39" s="258"/>
      <c r="R39" s="219" t="s">
        <v>11</v>
      </c>
      <c r="S39" s="107"/>
    </row>
    <row r="40" spans="1:20" ht="13.5" customHeight="1" x14ac:dyDescent="0.2">
      <c r="A40" s="151"/>
      <c r="B40" s="152"/>
      <c r="C40" s="150" t="s">
        <v>46</v>
      </c>
      <c r="D40" s="136" t="s">
        <v>45</v>
      </c>
      <c r="E40" s="135">
        <v>1</v>
      </c>
      <c r="F40" s="607"/>
      <c r="G40" s="353">
        <v>2</v>
      </c>
      <c r="H40" s="127" t="str">
        <f t="shared" si="0"/>
        <v>0</v>
      </c>
      <c r="I40" s="336">
        <v>3</v>
      </c>
      <c r="J40" s="239"/>
      <c r="K40" s="219" t="s">
        <v>11</v>
      </c>
      <c r="L40" s="335">
        <v>4</v>
      </c>
      <c r="M40" s="239"/>
      <c r="N40" s="219" t="s">
        <v>11</v>
      </c>
      <c r="O40" s="343">
        <v>5</v>
      </c>
      <c r="P40" s="823"/>
      <c r="Q40" s="258"/>
      <c r="R40" s="219" t="s">
        <v>11</v>
      </c>
      <c r="S40" s="107"/>
      <c r="T40" s="12"/>
    </row>
    <row r="41" spans="1:20" ht="13.5" customHeight="1" x14ac:dyDescent="0.2">
      <c r="A41" s="151"/>
      <c r="B41" s="152"/>
      <c r="C41" s="150" t="s">
        <v>48</v>
      </c>
      <c r="D41" s="136" t="s">
        <v>47</v>
      </c>
      <c r="E41" s="135">
        <v>1</v>
      </c>
      <c r="F41" s="606"/>
      <c r="G41" s="353">
        <v>2</v>
      </c>
      <c r="H41" s="127" t="str">
        <f t="shared" si="0"/>
        <v>0</v>
      </c>
      <c r="I41" s="336">
        <v>3</v>
      </c>
      <c r="J41" s="239"/>
      <c r="K41" s="219" t="s">
        <v>11</v>
      </c>
      <c r="L41" s="335">
        <v>4</v>
      </c>
      <c r="M41" s="239"/>
      <c r="N41" s="219" t="s">
        <v>11</v>
      </c>
      <c r="O41" s="343">
        <v>5</v>
      </c>
      <c r="P41" s="823"/>
      <c r="Q41" s="258"/>
      <c r="R41" s="219" t="s">
        <v>11</v>
      </c>
      <c r="S41" s="107"/>
    </row>
    <row r="42" spans="1:20" ht="13.5" customHeight="1" x14ac:dyDescent="0.2">
      <c r="A42" s="151"/>
      <c r="B42" s="152"/>
      <c r="C42" s="150" t="s">
        <v>50</v>
      </c>
      <c r="D42" s="136" t="s">
        <v>49</v>
      </c>
      <c r="E42" s="135">
        <v>1</v>
      </c>
      <c r="F42" s="607"/>
      <c r="G42" s="353">
        <v>2</v>
      </c>
      <c r="H42" s="127" t="str">
        <f t="shared" si="0"/>
        <v>0</v>
      </c>
      <c r="I42" s="336">
        <v>3</v>
      </c>
      <c r="J42" s="239"/>
      <c r="K42" s="219" t="s">
        <v>11</v>
      </c>
      <c r="L42" s="335">
        <v>4</v>
      </c>
      <c r="M42" s="239"/>
      <c r="N42" s="219" t="s">
        <v>11</v>
      </c>
      <c r="O42" s="348">
        <v>5</v>
      </c>
      <c r="P42" s="823"/>
      <c r="Q42" s="258"/>
      <c r="R42" s="219" t="s">
        <v>11</v>
      </c>
      <c r="S42" s="107"/>
    </row>
    <row r="43" spans="1:20" ht="13.5" customHeight="1" x14ac:dyDescent="0.2">
      <c r="A43" s="151"/>
      <c r="B43" s="152"/>
      <c r="C43" s="150" t="s">
        <v>52</v>
      </c>
      <c r="D43" s="136" t="s">
        <v>51</v>
      </c>
      <c r="E43" s="135">
        <v>1</v>
      </c>
      <c r="F43" s="607"/>
      <c r="G43" s="353">
        <v>2</v>
      </c>
      <c r="H43" s="127" t="str">
        <f t="shared" si="0"/>
        <v>0</v>
      </c>
      <c r="I43" s="336">
        <v>3</v>
      </c>
      <c r="J43" s="239"/>
      <c r="K43" s="219" t="s">
        <v>11</v>
      </c>
      <c r="L43" s="335">
        <v>4</v>
      </c>
      <c r="M43" s="239"/>
      <c r="N43" s="219" t="s">
        <v>11</v>
      </c>
      <c r="O43" s="343">
        <v>5</v>
      </c>
      <c r="P43" s="823"/>
      <c r="Q43" s="258"/>
      <c r="R43" s="219" t="s">
        <v>11</v>
      </c>
      <c r="S43" s="107"/>
    </row>
    <row r="44" spans="1:20" ht="13.5" customHeight="1" x14ac:dyDescent="0.2">
      <c r="A44" s="151"/>
      <c r="B44" s="152"/>
      <c r="C44" s="211" t="s">
        <v>54</v>
      </c>
      <c r="D44" s="208" t="s">
        <v>53</v>
      </c>
      <c r="E44" s="209">
        <v>1</v>
      </c>
      <c r="F44" s="606"/>
      <c r="G44" s="354">
        <v>2</v>
      </c>
      <c r="H44" s="127" t="str">
        <f t="shared" si="0"/>
        <v>0</v>
      </c>
      <c r="I44" s="337">
        <v>3</v>
      </c>
      <c r="J44" s="240"/>
      <c r="K44" s="219" t="s">
        <v>11</v>
      </c>
      <c r="L44" s="342">
        <v>4</v>
      </c>
      <c r="M44" s="240"/>
      <c r="N44" s="219" t="s">
        <v>11</v>
      </c>
      <c r="O44" s="343">
        <v>5</v>
      </c>
      <c r="P44" s="824"/>
      <c r="Q44" s="820"/>
      <c r="R44" s="219" t="s">
        <v>11</v>
      </c>
      <c r="S44" s="107"/>
    </row>
    <row r="45" spans="1:20" ht="13.5" customHeight="1" x14ac:dyDescent="0.2">
      <c r="A45" s="151"/>
      <c r="B45" s="152"/>
      <c r="C45" s="214" t="s">
        <v>124</v>
      </c>
      <c r="D45" s="212" t="s">
        <v>55</v>
      </c>
      <c r="E45" s="213">
        <v>1</v>
      </c>
      <c r="F45" s="29"/>
      <c r="G45" s="355">
        <v>2</v>
      </c>
      <c r="H45" s="127" t="str">
        <f t="shared" si="0"/>
        <v>0</v>
      </c>
      <c r="I45" s="338">
        <v>3</v>
      </c>
      <c r="J45" s="241"/>
      <c r="K45" s="219" t="s">
        <v>11</v>
      </c>
      <c r="L45" s="343">
        <v>4</v>
      </c>
      <c r="M45" s="241"/>
      <c r="N45" s="219" t="s">
        <v>11</v>
      </c>
      <c r="O45" s="343">
        <v>5</v>
      </c>
      <c r="P45" s="825"/>
      <c r="Q45" s="821"/>
      <c r="R45" s="224" t="s">
        <v>11</v>
      </c>
      <c r="S45" s="151"/>
    </row>
    <row r="46" spans="1:20" ht="13.5" customHeight="1" thickBot="1" x14ac:dyDescent="0.25">
      <c r="A46" s="151"/>
      <c r="B46" s="152"/>
      <c r="C46" s="210" t="s">
        <v>415</v>
      </c>
      <c r="D46" s="207" t="s">
        <v>85</v>
      </c>
      <c r="E46" s="137">
        <v>1</v>
      </c>
      <c r="F46" s="254"/>
      <c r="G46" s="356">
        <v>2</v>
      </c>
      <c r="H46" s="377" t="str">
        <f t="shared" si="0"/>
        <v>0</v>
      </c>
      <c r="I46" s="339">
        <v>3</v>
      </c>
      <c r="J46" s="242"/>
      <c r="K46" s="225" t="s">
        <v>11</v>
      </c>
      <c r="L46" s="344">
        <v>4</v>
      </c>
      <c r="M46" s="242"/>
      <c r="N46" s="225" t="s">
        <v>11</v>
      </c>
      <c r="O46" s="344">
        <v>5</v>
      </c>
      <c r="P46" s="826"/>
      <c r="Q46" s="822"/>
      <c r="R46" s="226" t="s">
        <v>11</v>
      </c>
      <c r="S46" s="151"/>
    </row>
    <row r="47" spans="1:20" ht="15" thickBot="1" x14ac:dyDescent="0.25">
      <c r="A47" s="35"/>
      <c r="B47" s="35"/>
      <c r="C47" s="333" t="s">
        <v>572</v>
      </c>
      <c r="D47" s="156"/>
      <c r="E47" s="156"/>
      <c r="F47" s="35"/>
      <c r="G47" s="35"/>
      <c r="H47" s="35"/>
      <c r="I47" s="35"/>
      <c r="J47" s="35"/>
      <c r="K47" s="35"/>
      <c r="L47" s="218"/>
      <c r="M47" s="35"/>
      <c r="N47" s="35"/>
      <c r="O47" s="218"/>
      <c r="P47" s="35"/>
      <c r="Q47" s="35"/>
      <c r="R47" s="151"/>
      <c r="S47" s="151"/>
    </row>
    <row r="48" spans="1:20" ht="19.5" thickBot="1" x14ac:dyDescent="0.25">
      <c r="A48" s="35"/>
      <c r="B48" s="164" t="s">
        <v>523</v>
      </c>
      <c r="C48" s="741"/>
      <c r="D48" s="742"/>
      <c r="E48" s="742"/>
      <c r="F48" s="742"/>
      <c r="G48" s="742"/>
      <c r="H48" s="742"/>
      <c r="I48" s="742"/>
      <c r="J48" s="742"/>
      <c r="K48" s="742"/>
      <c r="L48" s="742"/>
      <c r="M48" s="742"/>
      <c r="N48" s="742"/>
      <c r="O48" s="742"/>
      <c r="P48" s="742"/>
      <c r="Q48" s="743"/>
      <c r="R48" s="35"/>
      <c r="S48" s="35"/>
    </row>
    <row r="49" spans="1:20" ht="14.25" customHeight="1" x14ac:dyDescent="0.25">
      <c r="A49" s="35"/>
      <c r="B49" s="164"/>
      <c r="C49" s="191" t="s">
        <v>570</v>
      </c>
      <c r="D49" s="164"/>
      <c r="E49" s="165"/>
      <c r="F49" s="610"/>
      <c r="G49" s="610"/>
      <c r="H49" s="610"/>
      <c r="I49" s="610"/>
      <c r="J49" s="610"/>
      <c r="K49" s="610"/>
      <c r="L49" s="610"/>
      <c r="M49" s="610"/>
      <c r="N49" s="610"/>
      <c r="O49" s="610"/>
      <c r="P49" s="610"/>
      <c r="Q49" s="610"/>
      <c r="R49" s="610"/>
      <c r="S49" s="610"/>
      <c r="T49" s="12"/>
    </row>
    <row r="50" spans="1:20" ht="14.25" x14ac:dyDescent="0.2">
      <c r="A50" s="35"/>
      <c r="B50" s="35"/>
      <c r="C50" s="333" t="s">
        <v>205</v>
      </c>
      <c r="D50" s="156"/>
      <c r="E50" s="166"/>
      <c r="F50" s="35"/>
      <c r="G50" s="15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151"/>
    </row>
    <row r="51" spans="1:20" ht="14.25" x14ac:dyDescent="0.2">
      <c r="A51" s="35"/>
      <c r="B51" s="35"/>
      <c r="C51" s="333" t="s">
        <v>571</v>
      </c>
      <c r="D51" s="156"/>
      <c r="E51" s="156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</row>
    <row r="52" spans="1:20" x14ac:dyDescent="0.2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</row>
    <row r="53" spans="1:20" x14ac:dyDescent="0.2">
      <c r="A53" s="777" t="s">
        <v>451</v>
      </c>
      <c r="B53" s="777"/>
      <c r="C53" s="777"/>
      <c r="D53" s="777"/>
      <c r="E53" s="777"/>
      <c r="F53" s="777"/>
      <c r="G53" s="777"/>
      <c r="H53" s="777"/>
      <c r="I53" s="777"/>
      <c r="J53" s="777"/>
      <c r="K53" s="777"/>
      <c r="L53" s="777"/>
      <c r="M53" s="777"/>
      <c r="N53" s="777"/>
      <c r="O53" s="777"/>
      <c r="P53" s="777"/>
      <c r="Q53" s="777"/>
      <c r="R53" s="777"/>
      <c r="S53" s="777"/>
    </row>
  </sheetData>
  <sheetProtection algorithmName="SHA-512" hashValue="76iNSnhv8mYHL7wnX/gOTY6/CxUuq5kquV0t12HWhJo90CkGQUmW4foPMoU552iW+4io8Wv4+4OPneyjLAF+Cw==" saltValue="IfJ+CalQG7NqP5KITEawWA==" spinCount="100000" sheet="1" objects="1" scenarios="1" selectLockedCells="1"/>
  <mergeCells count="23">
    <mergeCell ref="E7:I7"/>
    <mergeCell ref="G14:H14"/>
    <mergeCell ref="G11:H12"/>
    <mergeCell ref="C48:Q48"/>
    <mergeCell ref="I9:R9"/>
    <mergeCell ref="C10:C15"/>
    <mergeCell ref="I10:R10"/>
    <mergeCell ref="E15:F15"/>
    <mergeCell ref="G15:H15"/>
    <mergeCell ref="P17:Q17"/>
    <mergeCell ref="I15:K15"/>
    <mergeCell ref="L15:N15"/>
    <mergeCell ref="O15:R15"/>
    <mergeCell ref="C2:R2"/>
    <mergeCell ref="C3:R3"/>
    <mergeCell ref="C4:R4"/>
    <mergeCell ref="D6:J6"/>
    <mergeCell ref="M6:P6"/>
    <mergeCell ref="A53:S53"/>
    <mergeCell ref="O14:R14"/>
    <mergeCell ref="L14:N14"/>
    <mergeCell ref="I14:K14"/>
    <mergeCell ref="C8:F8"/>
  </mergeCells>
  <pageMargins left="0" right="0" top="0.31" bottom="0" header="0.31" footer="0"/>
  <pageSetup scale="76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14719" r:id="rId4" name="ComboBox2">
          <controlPr locked="0" defaultSize="0" autoLine="0" linkedCell="F19" listFillRange="CountryList!$A$1:$B$220" r:id="rId5">
            <anchor moveWithCells="1">
              <from>
                <xdr:col>2</xdr:col>
                <xdr:colOff>200025</xdr:colOff>
                <xdr:row>18</xdr:row>
                <xdr:rowOff>38100</xdr:rowOff>
              </from>
              <to>
                <xdr:col>2</xdr:col>
                <xdr:colOff>2038350</xdr:colOff>
                <xdr:row>18</xdr:row>
                <xdr:rowOff>200025</xdr:rowOff>
              </to>
            </anchor>
          </controlPr>
        </control>
      </mc:Choice>
      <mc:Fallback>
        <control shapeId="114719" r:id="rId4" name="ComboBox2"/>
      </mc:Fallback>
    </mc:AlternateContent>
    <mc:AlternateContent xmlns:mc="http://schemas.openxmlformats.org/markup-compatibility/2006">
      <mc:Choice Requires="x14">
        <control shapeId="114718" r:id="rId6" name="ComboBox1">
          <controlPr locked="0" defaultSize="0" autoLine="0" linkedCell="F20" listFillRange="CountryList!$A$1:$B$220" r:id="rId7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1914525</xdr:colOff>
                <xdr:row>19</xdr:row>
                <xdr:rowOff>161925</xdr:rowOff>
              </to>
            </anchor>
          </controlPr>
        </control>
      </mc:Choice>
      <mc:Fallback>
        <control shapeId="114718" r:id="rId6" name="ComboBox1"/>
      </mc:Fallback>
    </mc:AlternateContent>
    <mc:AlternateContent xmlns:mc="http://schemas.openxmlformats.org/markup-compatibility/2006">
      <mc:Choice Requires="x14">
        <control shapeId="114716" r:id="rId8" name="ComboBox28">
          <controlPr locked="0" defaultSize="0" autoLine="0" linkedCell="F46" listFillRange="CountryList!$A$1:$B$220" r:id="rId7">
            <anchor moveWithCells="1">
              <from>
                <xdr:col>2</xdr:col>
                <xdr:colOff>200025</xdr:colOff>
                <xdr:row>45</xdr:row>
                <xdr:rowOff>9525</xdr:rowOff>
              </from>
              <to>
                <xdr:col>2</xdr:col>
                <xdr:colOff>1914525</xdr:colOff>
                <xdr:row>45</xdr:row>
                <xdr:rowOff>161925</xdr:rowOff>
              </to>
            </anchor>
          </controlPr>
        </control>
      </mc:Choice>
      <mc:Fallback>
        <control shapeId="114716" r:id="rId8" name="ComboBox28"/>
      </mc:Fallback>
    </mc:AlternateContent>
    <mc:AlternateContent xmlns:mc="http://schemas.openxmlformats.org/markup-compatibility/2006">
      <mc:Choice Requires="x14">
        <control shapeId="114715" r:id="rId9" name="ComboBox27">
          <controlPr locked="0" defaultSize="0" autoLine="0" linkedCell="F45" listFillRange="CountryList!$A$1:$B$220" r:id="rId7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1914525</xdr:colOff>
                <xdr:row>44</xdr:row>
                <xdr:rowOff>161925</xdr:rowOff>
              </to>
            </anchor>
          </controlPr>
        </control>
      </mc:Choice>
      <mc:Fallback>
        <control shapeId="114715" r:id="rId9" name="ComboBox27"/>
      </mc:Fallback>
    </mc:AlternateContent>
    <mc:AlternateContent xmlns:mc="http://schemas.openxmlformats.org/markup-compatibility/2006">
      <mc:Choice Requires="x14">
        <control shapeId="114714" r:id="rId10" name="ComboBox26">
          <controlPr locked="0" defaultSize="0" autoLine="0" linkedCell="F44" listFillRange="CountryList!$A$1:$B$220" r:id="rId7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1914525</xdr:colOff>
                <xdr:row>43</xdr:row>
                <xdr:rowOff>161925</xdr:rowOff>
              </to>
            </anchor>
          </controlPr>
        </control>
      </mc:Choice>
      <mc:Fallback>
        <control shapeId="114714" r:id="rId10" name="ComboBox26"/>
      </mc:Fallback>
    </mc:AlternateContent>
    <mc:AlternateContent xmlns:mc="http://schemas.openxmlformats.org/markup-compatibility/2006">
      <mc:Choice Requires="x14">
        <control shapeId="114713" r:id="rId11" name="ComboBox25">
          <controlPr locked="0" defaultSize="0" autoLine="0" linkedCell="F43" listFillRange="CountryList!$A$1:$B$220" r:id="rId7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1914525</xdr:colOff>
                <xdr:row>42</xdr:row>
                <xdr:rowOff>161925</xdr:rowOff>
              </to>
            </anchor>
          </controlPr>
        </control>
      </mc:Choice>
      <mc:Fallback>
        <control shapeId="114713" r:id="rId11" name="ComboBox25"/>
      </mc:Fallback>
    </mc:AlternateContent>
    <mc:AlternateContent xmlns:mc="http://schemas.openxmlformats.org/markup-compatibility/2006">
      <mc:Choice Requires="x14">
        <control shapeId="114712" r:id="rId12" name="ComboBox24">
          <controlPr locked="0" defaultSize="0" autoLine="0" linkedCell="F42" listFillRange="CountryList!$A$1:$B$220" r:id="rId7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1914525</xdr:colOff>
                <xdr:row>41</xdr:row>
                <xdr:rowOff>161925</xdr:rowOff>
              </to>
            </anchor>
          </controlPr>
        </control>
      </mc:Choice>
      <mc:Fallback>
        <control shapeId="114712" r:id="rId12" name="ComboBox24"/>
      </mc:Fallback>
    </mc:AlternateContent>
    <mc:AlternateContent xmlns:mc="http://schemas.openxmlformats.org/markup-compatibility/2006">
      <mc:Choice Requires="x14">
        <control shapeId="114711" r:id="rId13" name="ComboBox23">
          <controlPr locked="0" defaultSize="0" autoLine="0" linkedCell="F41" listFillRange="CountryList!$A$1:$B$220" r:id="rId7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1914525</xdr:colOff>
                <xdr:row>40</xdr:row>
                <xdr:rowOff>161925</xdr:rowOff>
              </to>
            </anchor>
          </controlPr>
        </control>
      </mc:Choice>
      <mc:Fallback>
        <control shapeId="114711" r:id="rId13" name="ComboBox23"/>
      </mc:Fallback>
    </mc:AlternateContent>
    <mc:AlternateContent xmlns:mc="http://schemas.openxmlformats.org/markup-compatibility/2006">
      <mc:Choice Requires="x14">
        <control shapeId="114710" r:id="rId14" name="ComboBox22">
          <controlPr locked="0" defaultSize="0" autoLine="0" linkedCell="F40" listFillRange="CountryList!$A$1:$B$220" r:id="rId7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1914525</xdr:colOff>
                <xdr:row>39</xdr:row>
                <xdr:rowOff>161925</xdr:rowOff>
              </to>
            </anchor>
          </controlPr>
        </control>
      </mc:Choice>
      <mc:Fallback>
        <control shapeId="114710" r:id="rId14" name="ComboBox22"/>
      </mc:Fallback>
    </mc:AlternateContent>
    <mc:AlternateContent xmlns:mc="http://schemas.openxmlformats.org/markup-compatibility/2006">
      <mc:Choice Requires="x14">
        <control shapeId="114709" r:id="rId15" name="ComboBox21">
          <controlPr locked="0" defaultSize="0" autoLine="0" linkedCell="F39" listFillRange="CountryList!$A$1:$B$220" r:id="rId7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1914525</xdr:colOff>
                <xdr:row>38</xdr:row>
                <xdr:rowOff>161925</xdr:rowOff>
              </to>
            </anchor>
          </controlPr>
        </control>
      </mc:Choice>
      <mc:Fallback>
        <control shapeId="114709" r:id="rId15" name="ComboBox21"/>
      </mc:Fallback>
    </mc:AlternateContent>
    <mc:AlternateContent xmlns:mc="http://schemas.openxmlformats.org/markup-compatibility/2006">
      <mc:Choice Requires="x14">
        <control shapeId="114708" r:id="rId16" name="ComboBox20">
          <controlPr locked="0" defaultSize="0" autoLine="0" linkedCell="F38" listFillRange="CountryList!$A$1:$B$220" r:id="rId7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1914525</xdr:colOff>
                <xdr:row>37</xdr:row>
                <xdr:rowOff>161925</xdr:rowOff>
              </to>
            </anchor>
          </controlPr>
        </control>
      </mc:Choice>
      <mc:Fallback>
        <control shapeId="114708" r:id="rId16" name="ComboBox20"/>
      </mc:Fallback>
    </mc:AlternateContent>
    <mc:AlternateContent xmlns:mc="http://schemas.openxmlformats.org/markup-compatibility/2006">
      <mc:Choice Requires="x14">
        <control shapeId="114707" r:id="rId17" name="ComboBox19">
          <controlPr locked="0" defaultSize="0" autoLine="0" linkedCell="F37" listFillRange="CountryList!$A$1:$B$220" r:id="rId7">
            <anchor moveWithCells="1">
              <from>
                <xdr:col>2</xdr:col>
                <xdr:colOff>190500</xdr:colOff>
                <xdr:row>36</xdr:row>
                <xdr:rowOff>9525</xdr:rowOff>
              </from>
              <to>
                <xdr:col>2</xdr:col>
                <xdr:colOff>1905000</xdr:colOff>
                <xdr:row>36</xdr:row>
                <xdr:rowOff>161925</xdr:rowOff>
              </to>
            </anchor>
          </controlPr>
        </control>
      </mc:Choice>
      <mc:Fallback>
        <control shapeId="114707" r:id="rId17" name="ComboBox19"/>
      </mc:Fallback>
    </mc:AlternateContent>
    <mc:AlternateContent xmlns:mc="http://schemas.openxmlformats.org/markup-compatibility/2006">
      <mc:Choice Requires="x14">
        <control shapeId="114706" r:id="rId18" name="ComboBox18">
          <controlPr locked="0" defaultSize="0" autoLine="0" linkedCell="F36" listFillRange="CountryList!$A$1:$B$220" r:id="rId7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1914525</xdr:colOff>
                <xdr:row>35</xdr:row>
                <xdr:rowOff>161925</xdr:rowOff>
              </to>
            </anchor>
          </controlPr>
        </control>
      </mc:Choice>
      <mc:Fallback>
        <control shapeId="114706" r:id="rId18" name="ComboBox18"/>
      </mc:Fallback>
    </mc:AlternateContent>
    <mc:AlternateContent xmlns:mc="http://schemas.openxmlformats.org/markup-compatibility/2006">
      <mc:Choice Requires="x14">
        <control shapeId="114705" r:id="rId19" name="ComboBox17">
          <controlPr locked="0" defaultSize="0" autoLine="0" linkedCell="F35" listFillRange="CountryList!$A$1:$B$220" r:id="rId7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1914525</xdr:colOff>
                <xdr:row>34</xdr:row>
                <xdr:rowOff>161925</xdr:rowOff>
              </to>
            </anchor>
          </controlPr>
        </control>
      </mc:Choice>
      <mc:Fallback>
        <control shapeId="114705" r:id="rId19" name="ComboBox17"/>
      </mc:Fallback>
    </mc:AlternateContent>
    <mc:AlternateContent xmlns:mc="http://schemas.openxmlformats.org/markup-compatibility/2006">
      <mc:Choice Requires="x14">
        <control shapeId="114704" r:id="rId20" name="ComboBox16">
          <controlPr locked="0" defaultSize="0" autoLine="0" linkedCell="F34" listFillRange="CountryList!$A$1:$B$220" r:id="rId7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1914525</xdr:colOff>
                <xdr:row>33</xdr:row>
                <xdr:rowOff>161925</xdr:rowOff>
              </to>
            </anchor>
          </controlPr>
        </control>
      </mc:Choice>
      <mc:Fallback>
        <control shapeId="114704" r:id="rId20" name="ComboBox16"/>
      </mc:Fallback>
    </mc:AlternateContent>
    <mc:AlternateContent xmlns:mc="http://schemas.openxmlformats.org/markup-compatibility/2006">
      <mc:Choice Requires="x14">
        <control shapeId="114703" r:id="rId21" name="ComboBox15">
          <controlPr locked="0" defaultSize="0" autoLine="0" linkedCell="F33" listFillRange="CountryList!$A$1:$B$220" r:id="rId7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1914525</xdr:colOff>
                <xdr:row>32</xdr:row>
                <xdr:rowOff>161925</xdr:rowOff>
              </to>
            </anchor>
          </controlPr>
        </control>
      </mc:Choice>
      <mc:Fallback>
        <control shapeId="114703" r:id="rId21" name="ComboBox15"/>
      </mc:Fallback>
    </mc:AlternateContent>
    <mc:AlternateContent xmlns:mc="http://schemas.openxmlformats.org/markup-compatibility/2006">
      <mc:Choice Requires="x14">
        <control shapeId="114702" r:id="rId22" name="ComboBox14">
          <controlPr locked="0" defaultSize="0" autoLine="0" linkedCell="F32" listFillRange="CountryList!$A$1:$B$220" r:id="rId7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1914525</xdr:colOff>
                <xdr:row>31</xdr:row>
                <xdr:rowOff>161925</xdr:rowOff>
              </to>
            </anchor>
          </controlPr>
        </control>
      </mc:Choice>
      <mc:Fallback>
        <control shapeId="114702" r:id="rId22" name="ComboBox14"/>
      </mc:Fallback>
    </mc:AlternateContent>
    <mc:AlternateContent xmlns:mc="http://schemas.openxmlformats.org/markup-compatibility/2006">
      <mc:Choice Requires="x14">
        <control shapeId="114701" r:id="rId23" name="ComboBox13">
          <controlPr locked="0" defaultSize="0" autoLine="0" linkedCell="F31" listFillRange="CountryList!$A$1:$B$220" r:id="rId7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1914525</xdr:colOff>
                <xdr:row>30</xdr:row>
                <xdr:rowOff>161925</xdr:rowOff>
              </to>
            </anchor>
          </controlPr>
        </control>
      </mc:Choice>
      <mc:Fallback>
        <control shapeId="114701" r:id="rId23" name="ComboBox13"/>
      </mc:Fallback>
    </mc:AlternateContent>
    <mc:AlternateContent xmlns:mc="http://schemas.openxmlformats.org/markup-compatibility/2006">
      <mc:Choice Requires="x14">
        <control shapeId="114700" r:id="rId24" name="ComboBox12">
          <controlPr locked="0" defaultSize="0" autoLine="0" linkedCell="F30" listFillRange="CountryList!$A$1:$B$220" r:id="rId7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1914525</xdr:colOff>
                <xdr:row>29</xdr:row>
                <xdr:rowOff>161925</xdr:rowOff>
              </to>
            </anchor>
          </controlPr>
        </control>
      </mc:Choice>
      <mc:Fallback>
        <control shapeId="114700" r:id="rId24" name="ComboBox12"/>
      </mc:Fallback>
    </mc:AlternateContent>
    <mc:AlternateContent xmlns:mc="http://schemas.openxmlformats.org/markup-compatibility/2006">
      <mc:Choice Requires="x14">
        <control shapeId="114699" r:id="rId25" name="ComboBox11">
          <controlPr locked="0" defaultSize="0" autoLine="0" linkedCell="F29" listFillRange="CountryList!$A$1:$B$220" r:id="rId7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1914525</xdr:colOff>
                <xdr:row>28</xdr:row>
                <xdr:rowOff>161925</xdr:rowOff>
              </to>
            </anchor>
          </controlPr>
        </control>
      </mc:Choice>
      <mc:Fallback>
        <control shapeId="114699" r:id="rId25" name="ComboBox11"/>
      </mc:Fallback>
    </mc:AlternateContent>
    <mc:AlternateContent xmlns:mc="http://schemas.openxmlformats.org/markup-compatibility/2006">
      <mc:Choice Requires="x14">
        <control shapeId="114698" r:id="rId26" name="ComboBox10">
          <controlPr locked="0" defaultSize="0" autoLine="0" linkedCell="F28" listFillRange="CountryList!$A$1:$B$220" r:id="rId7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1914525</xdr:colOff>
                <xdr:row>27</xdr:row>
                <xdr:rowOff>161925</xdr:rowOff>
              </to>
            </anchor>
          </controlPr>
        </control>
      </mc:Choice>
      <mc:Fallback>
        <control shapeId="114698" r:id="rId26" name="ComboBox10"/>
      </mc:Fallback>
    </mc:AlternateContent>
    <mc:AlternateContent xmlns:mc="http://schemas.openxmlformats.org/markup-compatibility/2006">
      <mc:Choice Requires="x14">
        <control shapeId="114697" r:id="rId27" name="ComboBox9">
          <controlPr locked="0" defaultSize="0" autoLine="0" linkedCell="F27" listFillRange="CountryList!$A$1:$B$220" r:id="rId7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1914525</xdr:colOff>
                <xdr:row>26</xdr:row>
                <xdr:rowOff>161925</xdr:rowOff>
              </to>
            </anchor>
          </controlPr>
        </control>
      </mc:Choice>
      <mc:Fallback>
        <control shapeId="114697" r:id="rId27" name="ComboBox9"/>
      </mc:Fallback>
    </mc:AlternateContent>
    <mc:AlternateContent xmlns:mc="http://schemas.openxmlformats.org/markup-compatibility/2006">
      <mc:Choice Requires="x14">
        <control shapeId="114696" r:id="rId28" name="ComboBox8">
          <controlPr locked="0" defaultSize="0" autoLine="0" linkedCell="F26" listFillRange="CountryList!$A$1:$B$220" r:id="rId7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1914525</xdr:colOff>
                <xdr:row>25</xdr:row>
                <xdr:rowOff>161925</xdr:rowOff>
              </to>
            </anchor>
          </controlPr>
        </control>
      </mc:Choice>
      <mc:Fallback>
        <control shapeId="114696" r:id="rId28" name="ComboBox8"/>
      </mc:Fallback>
    </mc:AlternateContent>
    <mc:AlternateContent xmlns:mc="http://schemas.openxmlformats.org/markup-compatibility/2006">
      <mc:Choice Requires="x14">
        <control shapeId="114695" r:id="rId29" name="ComboBox7">
          <controlPr locked="0" defaultSize="0" autoLine="0" linkedCell="F25" listFillRange="CountryList!$A$1:$B$220" r:id="rId7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1914525</xdr:colOff>
                <xdr:row>24</xdr:row>
                <xdr:rowOff>161925</xdr:rowOff>
              </to>
            </anchor>
          </controlPr>
        </control>
      </mc:Choice>
      <mc:Fallback>
        <control shapeId="114695" r:id="rId29" name="ComboBox7"/>
      </mc:Fallback>
    </mc:AlternateContent>
    <mc:AlternateContent xmlns:mc="http://schemas.openxmlformats.org/markup-compatibility/2006">
      <mc:Choice Requires="x14">
        <control shapeId="114694" r:id="rId30" name="ComboBox6">
          <controlPr locked="0" defaultSize="0" autoLine="0" linkedCell="F24" listFillRange="CountryList!$A$1:$B$220" r:id="rId7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1914525</xdr:colOff>
                <xdr:row>23</xdr:row>
                <xdr:rowOff>161925</xdr:rowOff>
              </to>
            </anchor>
          </controlPr>
        </control>
      </mc:Choice>
      <mc:Fallback>
        <control shapeId="114694" r:id="rId30" name="ComboBox6"/>
      </mc:Fallback>
    </mc:AlternateContent>
    <mc:AlternateContent xmlns:mc="http://schemas.openxmlformats.org/markup-compatibility/2006">
      <mc:Choice Requires="x14">
        <control shapeId="114693" r:id="rId31" name="ComboBox5">
          <controlPr locked="0" defaultSize="0" autoLine="0" linkedCell="F23" listFillRange="CountryList!$A$1:$B$220" r:id="rId7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1914525</xdr:colOff>
                <xdr:row>22</xdr:row>
                <xdr:rowOff>161925</xdr:rowOff>
              </to>
            </anchor>
          </controlPr>
        </control>
      </mc:Choice>
      <mc:Fallback>
        <control shapeId="114693" r:id="rId31" name="ComboBox5"/>
      </mc:Fallback>
    </mc:AlternateContent>
    <mc:AlternateContent xmlns:mc="http://schemas.openxmlformats.org/markup-compatibility/2006">
      <mc:Choice Requires="x14">
        <control shapeId="114692" r:id="rId32" name="ComboBox4">
          <controlPr locked="0" defaultSize="0" autoLine="0" linkedCell="F22" listFillRange="CountryList!$A$1:$B$220" r:id="rId7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1914525</xdr:colOff>
                <xdr:row>21</xdr:row>
                <xdr:rowOff>161925</xdr:rowOff>
              </to>
            </anchor>
          </controlPr>
        </control>
      </mc:Choice>
      <mc:Fallback>
        <control shapeId="114692" r:id="rId32" name="ComboBox4"/>
      </mc:Fallback>
    </mc:AlternateContent>
    <mc:AlternateContent xmlns:mc="http://schemas.openxmlformats.org/markup-compatibility/2006">
      <mc:Choice Requires="x14">
        <control shapeId="114691" r:id="rId33" name="ComboBox3">
          <controlPr locked="0" defaultSize="0" autoLine="0" linkedCell="F21" listFillRange="CountryList!$A$1:$B$220" r:id="rId7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1914525</xdr:colOff>
                <xdr:row>20</xdr:row>
                <xdr:rowOff>161925</xdr:rowOff>
              </to>
            </anchor>
          </controlPr>
        </control>
      </mc:Choice>
      <mc:Fallback>
        <control shapeId="114691" r:id="rId33" name="ComboBox3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C38A8-0263-42EB-B116-21C744C57A04}">
  <sheetPr codeName="Sheet3130">
    <tabColor rgb="FF00B050"/>
    <pageSetUpPr fitToPage="1"/>
  </sheetPr>
  <dimension ref="A1:T53"/>
  <sheetViews>
    <sheetView topLeftCell="A19" zoomScaleNormal="100" workbookViewId="0">
      <selection activeCell="Q35" sqref="Q35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3.5" style="6" customWidth="1"/>
    <col min="9" max="9" width="1.5" style="6" customWidth="1"/>
    <col min="10" max="10" width="23.625" style="6" customWidth="1"/>
    <col min="11" max="11" width="3" style="6" customWidth="1"/>
    <col min="12" max="12" width="1.5" style="6" customWidth="1"/>
    <col min="13" max="13" width="23.625" style="6" customWidth="1"/>
    <col min="14" max="14" width="3" style="6" customWidth="1"/>
    <col min="15" max="15" width="1.5" style="6" customWidth="1"/>
    <col min="16" max="16" width="3.625" style="6" customWidth="1"/>
    <col min="17" max="17" width="19.625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3.5" thickBot="1" x14ac:dyDescent="0.25">
      <c r="A1" s="153"/>
      <c r="B1" s="153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153"/>
    </row>
    <row r="2" spans="1:19" ht="21" customHeight="1" x14ac:dyDescent="0.2">
      <c r="A2" s="151"/>
      <c r="B2" s="152"/>
      <c r="C2" s="789" t="s">
        <v>573</v>
      </c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1"/>
      <c r="S2" s="107"/>
    </row>
    <row r="3" spans="1:19" s="7" customFormat="1" ht="15.75" x14ac:dyDescent="0.2">
      <c r="A3" s="153"/>
      <c r="B3" s="154"/>
      <c r="C3" s="792" t="s">
        <v>575</v>
      </c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O3" s="790"/>
      <c r="P3" s="790"/>
      <c r="Q3" s="790"/>
      <c r="R3" s="790"/>
      <c r="S3" s="167"/>
    </row>
    <row r="4" spans="1:19" ht="15.75" customHeight="1" x14ac:dyDescent="0.2">
      <c r="A4" s="151"/>
      <c r="B4" s="152"/>
      <c r="C4" s="793" t="s">
        <v>574</v>
      </c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790"/>
      <c r="S4" s="107"/>
    </row>
    <row r="5" spans="1:19" ht="21.75" customHeight="1" thickBot="1" x14ac:dyDescent="0.25">
      <c r="A5" s="151"/>
      <c r="B5" s="152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107"/>
    </row>
    <row r="6" spans="1:19" ht="16.5" customHeight="1" thickBot="1" x14ac:dyDescent="0.3">
      <c r="A6" s="151"/>
      <c r="B6" s="152"/>
      <c r="C6" s="145" t="s">
        <v>82</v>
      </c>
      <c r="D6" s="794"/>
      <c r="E6" s="795"/>
      <c r="F6" s="796"/>
      <c r="G6" s="796"/>
      <c r="H6" s="796"/>
      <c r="I6" s="796"/>
      <c r="J6" s="797"/>
      <c r="K6" s="36"/>
      <c r="L6" s="34"/>
      <c r="M6" s="798" t="s">
        <v>441</v>
      </c>
      <c r="N6" s="798"/>
      <c r="O6" s="798"/>
      <c r="P6" s="798"/>
      <c r="Q6" s="396"/>
      <c r="R6" s="151"/>
      <c r="S6" s="107"/>
    </row>
    <row r="7" spans="1:19" ht="16.5" thickBot="1" x14ac:dyDescent="0.3">
      <c r="A7" s="151"/>
      <c r="B7" s="152"/>
      <c r="C7" s="146"/>
      <c r="D7" s="36"/>
      <c r="E7" s="799" t="s">
        <v>442</v>
      </c>
      <c r="F7" s="799"/>
      <c r="G7" s="799"/>
      <c r="H7" s="799"/>
      <c r="I7" s="799"/>
      <c r="J7" s="36"/>
      <c r="K7" s="36"/>
      <c r="L7" s="36"/>
      <c r="M7" s="36"/>
      <c r="N7" s="36"/>
      <c r="O7" s="36"/>
      <c r="P7" s="35"/>
      <c r="Q7" s="35"/>
      <c r="R7" s="151"/>
      <c r="S7" s="107"/>
    </row>
    <row r="8" spans="1:19" ht="16.5" thickBot="1" x14ac:dyDescent="0.3">
      <c r="A8" s="151"/>
      <c r="B8" s="152"/>
      <c r="C8" s="787" t="s">
        <v>576</v>
      </c>
      <c r="D8" s="788"/>
      <c r="E8" s="788"/>
      <c r="F8" s="788"/>
      <c r="G8" s="157"/>
      <c r="H8" s="393"/>
      <c r="I8" s="158"/>
      <c r="J8" s="40"/>
      <c r="K8" s="40"/>
      <c r="L8" s="36"/>
      <c r="M8" s="615" t="s">
        <v>77</v>
      </c>
      <c r="N8" s="204"/>
      <c r="O8" s="204"/>
      <c r="P8" s="394"/>
      <c r="Q8" s="245" t="s">
        <v>81</v>
      </c>
      <c r="R8" s="395"/>
      <c r="S8" s="107"/>
    </row>
    <row r="9" spans="1:19" ht="13.5" thickBot="1" x14ac:dyDescent="0.25">
      <c r="A9" s="151"/>
      <c r="B9" s="152"/>
      <c r="C9" s="147"/>
      <c r="D9" s="38"/>
      <c r="E9" s="38"/>
      <c r="F9" s="39"/>
      <c r="G9" s="39"/>
      <c r="H9" s="39"/>
      <c r="I9" s="800"/>
      <c r="J9" s="800"/>
      <c r="K9" s="800"/>
      <c r="L9" s="800"/>
      <c r="M9" s="800"/>
      <c r="N9" s="800"/>
      <c r="O9" s="800"/>
      <c r="P9" s="800"/>
      <c r="Q9" s="800"/>
      <c r="R9" s="800"/>
      <c r="S9" s="107"/>
    </row>
    <row r="10" spans="1:19" ht="16.5" customHeight="1" thickBot="1" x14ac:dyDescent="0.3">
      <c r="A10" s="151"/>
      <c r="B10" s="152"/>
      <c r="C10" s="801" t="s">
        <v>78</v>
      </c>
      <c r="D10" s="90"/>
      <c r="E10" s="132"/>
      <c r="F10" s="133"/>
      <c r="G10" s="133"/>
      <c r="H10" s="134"/>
      <c r="I10" s="804" t="s">
        <v>450</v>
      </c>
      <c r="J10" s="805"/>
      <c r="K10" s="805"/>
      <c r="L10" s="805"/>
      <c r="M10" s="805"/>
      <c r="N10" s="805"/>
      <c r="O10" s="805"/>
      <c r="P10" s="805"/>
      <c r="Q10" s="805"/>
      <c r="R10" s="805"/>
      <c r="S10" s="107"/>
    </row>
    <row r="11" spans="1:19" ht="12.75" customHeight="1" thickBot="1" x14ac:dyDescent="0.3">
      <c r="A11" s="151"/>
      <c r="B11" s="152"/>
      <c r="C11" s="802"/>
      <c r="D11" s="90"/>
      <c r="E11" s="246"/>
      <c r="F11" s="247"/>
      <c r="G11" s="747" t="s">
        <v>193</v>
      </c>
      <c r="H11" s="748"/>
      <c r="I11" s="54"/>
      <c r="J11" s="55"/>
      <c r="K11" s="55"/>
      <c r="L11" s="55"/>
      <c r="M11" s="392"/>
      <c r="N11" s="55"/>
      <c r="O11" s="55"/>
      <c r="P11" s="55"/>
      <c r="Q11" s="55"/>
      <c r="R11" s="54"/>
      <c r="S11" s="107"/>
    </row>
    <row r="12" spans="1:19" ht="13.5" customHeight="1" thickBot="1" x14ac:dyDescent="0.3">
      <c r="A12" s="151"/>
      <c r="B12" s="152"/>
      <c r="C12" s="802"/>
      <c r="D12" s="90"/>
      <c r="E12" s="246"/>
      <c r="F12" s="247"/>
      <c r="G12" s="747"/>
      <c r="H12" s="748"/>
      <c r="I12" s="51"/>
      <c r="J12" s="52"/>
      <c r="K12" s="52"/>
      <c r="L12" s="52"/>
      <c r="M12" s="227"/>
      <c r="N12" s="52"/>
      <c r="O12" s="52"/>
      <c r="P12" s="52"/>
      <c r="Q12" s="52"/>
      <c r="R12" s="52"/>
      <c r="S12" s="107"/>
    </row>
    <row r="13" spans="1:19" ht="12.75" customHeight="1" x14ac:dyDescent="0.25">
      <c r="A13" s="151"/>
      <c r="B13" s="152"/>
      <c r="C13" s="802"/>
      <c r="D13" s="168"/>
      <c r="E13" s="246"/>
      <c r="F13" s="247"/>
      <c r="G13" s="248"/>
      <c r="H13" s="249"/>
      <c r="I13" s="139"/>
      <c r="J13" s="206"/>
      <c r="K13" s="140"/>
      <c r="L13" s="141"/>
      <c r="M13" s="205"/>
      <c r="N13" s="142"/>
      <c r="O13" s="143"/>
      <c r="P13" s="143"/>
      <c r="Q13" s="144"/>
      <c r="R13" s="155"/>
      <c r="S13" s="107"/>
    </row>
    <row r="14" spans="1:19" ht="15" customHeight="1" x14ac:dyDescent="0.25">
      <c r="A14" s="151"/>
      <c r="B14" s="152"/>
      <c r="C14" s="802"/>
      <c r="D14" s="168"/>
      <c r="E14" s="53"/>
      <c r="F14" s="41"/>
      <c r="G14" s="753" t="s">
        <v>427</v>
      </c>
      <c r="H14" s="754"/>
      <c r="I14" s="784" t="s">
        <v>79</v>
      </c>
      <c r="J14" s="785"/>
      <c r="K14" s="786"/>
      <c r="L14" s="781" t="s">
        <v>17</v>
      </c>
      <c r="M14" s="782"/>
      <c r="N14" s="783"/>
      <c r="O14" s="778" t="s">
        <v>57</v>
      </c>
      <c r="P14" s="779"/>
      <c r="Q14" s="779"/>
      <c r="R14" s="780"/>
      <c r="S14" s="107"/>
    </row>
    <row r="15" spans="1:19" ht="15.75" customHeight="1" thickBot="1" x14ac:dyDescent="0.25">
      <c r="A15" s="151"/>
      <c r="B15" s="152"/>
      <c r="C15" s="803"/>
      <c r="D15" s="169"/>
      <c r="E15" s="806" t="s">
        <v>18</v>
      </c>
      <c r="F15" s="807"/>
      <c r="G15" s="807" t="s">
        <v>19</v>
      </c>
      <c r="H15" s="808"/>
      <c r="I15" s="810" t="s">
        <v>20</v>
      </c>
      <c r="J15" s="811"/>
      <c r="K15" s="812"/>
      <c r="L15" s="813" t="s">
        <v>21</v>
      </c>
      <c r="M15" s="814"/>
      <c r="N15" s="815"/>
      <c r="O15" s="816" t="s">
        <v>22</v>
      </c>
      <c r="P15" s="817"/>
      <c r="Q15" s="817"/>
      <c r="R15" s="818"/>
      <c r="S15" s="107"/>
    </row>
    <row r="16" spans="1:19" ht="27.75" customHeight="1" thickBot="1" x14ac:dyDescent="0.25">
      <c r="A16" s="151"/>
      <c r="B16" s="152"/>
      <c r="C16" s="397" t="s">
        <v>447</v>
      </c>
      <c r="D16" s="176" t="str">
        <f>CONCATENATE(H8,P8+1,0,0,0)</f>
        <v>1000</v>
      </c>
      <c r="E16" s="349">
        <v>1</v>
      </c>
      <c r="F16" s="159"/>
      <c r="G16" s="350">
        <v>2</v>
      </c>
      <c r="H16" s="126" t="str">
        <f>RIGHT(SUM(J16+M16+Q16))</f>
        <v>0</v>
      </c>
      <c r="I16" s="340">
        <v>3</v>
      </c>
      <c r="J16" s="223">
        <f>IF(J18&gt;0,$M11,0)</f>
        <v>0</v>
      </c>
      <c r="K16" s="161"/>
      <c r="L16" s="341">
        <v>4</v>
      </c>
      <c r="M16" s="223">
        <f>IF(M18&gt;0,$M11,0)</f>
        <v>0</v>
      </c>
      <c r="N16" s="161"/>
      <c r="O16" s="341">
        <v>5</v>
      </c>
      <c r="P16" s="160"/>
      <c r="Q16" s="223">
        <f>IF(Q18&gt;0,$M11,0)</f>
        <v>0</v>
      </c>
      <c r="R16" s="162"/>
      <c r="S16" s="107"/>
    </row>
    <row r="17" spans="1:19" ht="16.5" customHeight="1" thickBot="1" x14ac:dyDescent="0.25">
      <c r="A17" s="151"/>
      <c r="B17" s="152"/>
      <c r="C17" s="148" t="s">
        <v>80</v>
      </c>
      <c r="D17" s="215"/>
      <c r="E17" s="216"/>
      <c r="F17" s="217"/>
      <c r="G17" s="170"/>
      <c r="H17" s="171"/>
      <c r="I17" s="172"/>
      <c r="J17" s="174"/>
      <c r="K17" s="174"/>
      <c r="L17" s="173"/>
      <c r="M17" s="174"/>
      <c r="N17" s="174"/>
      <c r="O17" s="174"/>
      <c r="P17" s="809"/>
      <c r="Q17" s="809"/>
      <c r="R17" s="175"/>
      <c r="S17" s="107"/>
    </row>
    <row r="18" spans="1:19" ht="18" customHeight="1" x14ac:dyDescent="0.25">
      <c r="A18" s="151"/>
      <c r="B18" s="152"/>
      <c r="C18" s="149" t="s">
        <v>416</v>
      </c>
      <c r="D18" s="163" t="s">
        <v>56</v>
      </c>
      <c r="E18" s="135">
        <v>1</v>
      </c>
      <c r="F18" s="138">
        <f>SUM(F19:F46)</f>
        <v>0</v>
      </c>
      <c r="G18" s="351">
        <v>2</v>
      </c>
      <c r="H18" s="127" t="str">
        <f>RIGHT(SUM(J18+M18+Q18))</f>
        <v>0</v>
      </c>
      <c r="I18" s="334">
        <v>3</v>
      </c>
      <c r="J18" s="252">
        <f>SUM(J19:J46)</f>
        <v>0</v>
      </c>
      <c r="K18" s="220" t="s">
        <v>11</v>
      </c>
      <c r="L18" s="334">
        <v>4</v>
      </c>
      <c r="M18" s="252">
        <f>SUM(M19:M46)</f>
        <v>0</v>
      </c>
      <c r="N18" s="222" t="s">
        <v>11</v>
      </c>
      <c r="O18" s="345">
        <v>5</v>
      </c>
      <c r="P18" s="613"/>
      <c r="Q18" s="614">
        <f>SUM(Q19:Q46)</f>
        <v>0</v>
      </c>
      <c r="R18" s="221" t="s">
        <v>11</v>
      </c>
      <c r="S18" s="107"/>
    </row>
    <row r="19" spans="1:19" ht="17.25" customHeight="1" x14ac:dyDescent="0.2">
      <c r="A19" s="151"/>
      <c r="B19" s="152"/>
      <c r="C19" s="150" t="s">
        <v>196</v>
      </c>
      <c r="D19" s="136" t="s">
        <v>24</v>
      </c>
      <c r="E19" s="135">
        <v>1</v>
      </c>
      <c r="F19" s="606"/>
      <c r="G19" s="351">
        <v>2</v>
      </c>
      <c r="H19" s="127" t="str">
        <f t="shared" ref="H19:H46" si="0">RIGHT(SUM(J19+M19+Q19))</f>
        <v>0</v>
      </c>
      <c r="I19" s="334">
        <v>3</v>
      </c>
      <c r="J19" s="239"/>
      <c r="K19" s="219" t="s">
        <v>11</v>
      </c>
      <c r="L19" s="334">
        <v>4</v>
      </c>
      <c r="M19" s="238"/>
      <c r="N19" s="219" t="s">
        <v>11</v>
      </c>
      <c r="O19" s="343">
        <v>5</v>
      </c>
      <c r="P19" s="823"/>
      <c r="Q19" s="258"/>
      <c r="R19" s="219" t="s">
        <v>11</v>
      </c>
      <c r="S19" s="107"/>
    </row>
    <row r="20" spans="1:19" ht="15" customHeight="1" x14ac:dyDescent="0.2">
      <c r="A20" s="151"/>
      <c r="B20" s="152"/>
      <c r="C20" s="150" t="s">
        <v>197</v>
      </c>
      <c r="D20" s="136" t="s">
        <v>25</v>
      </c>
      <c r="E20" s="135">
        <v>1</v>
      </c>
      <c r="F20" s="607"/>
      <c r="G20" s="352">
        <v>2</v>
      </c>
      <c r="H20" s="127" t="str">
        <f t="shared" si="0"/>
        <v>0</v>
      </c>
      <c r="I20" s="335">
        <v>3</v>
      </c>
      <c r="J20" s="239"/>
      <c r="K20" s="219" t="s">
        <v>11</v>
      </c>
      <c r="L20" s="335">
        <v>4</v>
      </c>
      <c r="M20" s="239"/>
      <c r="N20" s="219" t="s">
        <v>11</v>
      </c>
      <c r="O20" s="343">
        <v>5</v>
      </c>
      <c r="P20" s="823"/>
      <c r="Q20" s="258"/>
      <c r="R20" s="219" t="s">
        <v>11</v>
      </c>
      <c r="S20" s="107"/>
    </row>
    <row r="21" spans="1:19" ht="13.5" customHeight="1" x14ac:dyDescent="0.2">
      <c r="A21" s="151"/>
      <c r="B21" s="152"/>
      <c r="C21" s="150" t="s">
        <v>198</v>
      </c>
      <c r="D21" s="136" t="s">
        <v>26</v>
      </c>
      <c r="E21" s="135">
        <v>1</v>
      </c>
      <c r="F21" s="608"/>
      <c r="G21" s="352">
        <v>2</v>
      </c>
      <c r="H21" s="127" t="str">
        <f t="shared" si="0"/>
        <v>0</v>
      </c>
      <c r="I21" s="335">
        <v>3</v>
      </c>
      <c r="J21" s="239"/>
      <c r="K21" s="219" t="s">
        <v>11</v>
      </c>
      <c r="L21" s="335">
        <v>4</v>
      </c>
      <c r="M21" s="239"/>
      <c r="N21" s="219" t="s">
        <v>11</v>
      </c>
      <c r="O21" s="346">
        <v>5</v>
      </c>
      <c r="P21" s="823"/>
      <c r="Q21" s="258"/>
      <c r="R21" s="219" t="s">
        <v>11</v>
      </c>
      <c r="S21" s="107"/>
    </row>
    <row r="22" spans="1:19" ht="13.5" customHeight="1" x14ac:dyDescent="0.2">
      <c r="A22" s="151"/>
      <c r="B22" s="152"/>
      <c r="C22" s="150" t="s">
        <v>199</v>
      </c>
      <c r="D22" s="136" t="s">
        <v>27</v>
      </c>
      <c r="E22" s="135">
        <v>1</v>
      </c>
      <c r="F22" s="607"/>
      <c r="G22" s="352">
        <v>2</v>
      </c>
      <c r="H22" s="127" t="str">
        <f t="shared" si="0"/>
        <v>0</v>
      </c>
      <c r="I22" s="335">
        <v>3</v>
      </c>
      <c r="J22" s="253"/>
      <c r="K22" s="219" t="s">
        <v>11</v>
      </c>
      <c r="L22" s="335">
        <v>4</v>
      </c>
      <c r="M22" s="253"/>
      <c r="N22" s="219" t="s">
        <v>11</v>
      </c>
      <c r="O22" s="343">
        <v>5</v>
      </c>
      <c r="P22" s="823"/>
      <c r="Q22" s="258"/>
      <c r="R22" s="219" t="s">
        <v>11</v>
      </c>
      <c r="S22" s="107"/>
    </row>
    <row r="23" spans="1:19" ht="13.5" customHeight="1" x14ac:dyDescent="0.2">
      <c r="A23" s="151"/>
      <c r="B23" s="152"/>
      <c r="C23" s="150" t="s">
        <v>200</v>
      </c>
      <c r="D23" s="136" t="s">
        <v>28</v>
      </c>
      <c r="E23" s="135">
        <v>1</v>
      </c>
      <c r="F23" s="608"/>
      <c r="G23" s="352">
        <v>2</v>
      </c>
      <c r="H23" s="127" t="str">
        <f t="shared" si="0"/>
        <v>0</v>
      </c>
      <c r="I23" s="335">
        <v>3</v>
      </c>
      <c r="J23" s="239"/>
      <c r="K23" s="219" t="s">
        <v>11</v>
      </c>
      <c r="L23" s="335">
        <v>4</v>
      </c>
      <c r="M23" s="239"/>
      <c r="N23" s="219" t="s">
        <v>11</v>
      </c>
      <c r="O23" s="347">
        <v>5</v>
      </c>
      <c r="P23" s="823"/>
      <c r="Q23" s="258"/>
      <c r="R23" s="219" t="s">
        <v>11</v>
      </c>
      <c r="S23" s="107"/>
    </row>
    <row r="24" spans="1:19" ht="13.5" customHeight="1" x14ac:dyDescent="0.2">
      <c r="A24" s="151"/>
      <c r="B24" s="152"/>
      <c r="C24" s="150" t="s">
        <v>201</v>
      </c>
      <c r="D24" s="136" t="s">
        <v>29</v>
      </c>
      <c r="E24" s="135">
        <v>1</v>
      </c>
      <c r="F24" s="607"/>
      <c r="G24" s="353">
        <v>2</v>
      </c>
      <c r="H24" s="127" t="str">
        <f t="shared" si="0"/>
        <v>0</v>
      </c>
      <c r="I24" s="336">
        <v>3</v>
      </c>
      <c r="J24" s="239"/>
      <c r="K24" s="219" t="s">
        <v>11</v>
      </c>
      <c r="L24" s="335">
        <v>4</v>
      </c>
      <c r="M24" s="239"/>
      <c r="N24" s="219" t="s">
        <v>11</v>
      </c>
      <c r="O24" s="348">
        <v>5</v>
      </c>
      <c r="P24" s="823"/>
      <c r="Q24" s="258"/>
      <c r="R24" s="219" t="s">
        <v>11</v>
      </c>
      <c r="S24" s="107"/>
    </row>
    <row r="25" spans="1:19" ht="13.5" customHeight="1" x14ac:dyDescent="0.2">
      <c r="A25" s="151"/>
      <c r="B25" s="152"/>
      <c r="C25" s="150" t="s">
        <v>202</v>
      </c>
      <c r="D25" s="136" t="s">
        <v>30</v>
      </c>
      <c r="E25" s="135">
        <v>1</v>
      </c>
      <c r="F25" s="606"/>
      <c r="G25" s="353">
        <v>2</v>
      </c>
      <c r="H25" s="127" t="str">
        <f t="shared" si="0"/>
        <v>0</v>
      </c>
      <c r="I25" s="336">
        <v>3</v>
      </c>
      <c r="J25" s="239"/>
      <c r="K25" s="219" t="s">
        <v>11</v>
      </c>
      <c r="L25" s="335">
        <v>4</v>
      </c>
      <c r="M25" s="239"/>
      <c r="N25" s="219" t="s">
        <v>11</v>
      </c>
      <c r="O25" s="348">
        <v>5</v>
      </c>
      <c r="P25" s="823"/>
      <c r="Q25" s="258"/>
      <c r="R25" s="219" t="s">
        <v>11</v>
      </c>
      <c r="S25" s="107"/>
    </row>
    <row r="26" spans="1:19" ht="13.5" customHeight="1" x14ac:dyDescent="0.2">
      <c r="A26" s="151"/>
      <c r="B26" s="152"/>
      <c r="C26" s="150" t="s">
        <v>203</v>
      </c>
      <c r="D26" s="136" t="s">
        <v>31</v>
      </c>
      <c r="E26" s="135">
        <v>1</v>
      </c>
      <c r="F26" s="607"/>
      <c r="G26" s="353">
        <v>2</v>
      </c>
      <c r="H26" s="127" t="str">
        <f t="shared" si="0"/>
        <v>0</v>
      </c>
      <c r="I26" s="336">
        <v>3</v>
      </c>
      <c r="J26" s="239"/>
      <c r="K26" s="219" t="s">
        <v>11</v>
      </c>
      <c r="L26" s="335">
        <v>4</v>
      </c>
      <c r="M26" s="239"/>
      <c r="N26" s="219" t="s">
        <v>11</v>
      </c>
      <c r="O26" s="343">
        <v>5</v>
      </c>
      <c r="P26" s="823"/>
      <c r="Q26" s="258"/>
      <c r="R26" s="219" t="s">
        <v>11</v>
      </c>
      <c r="S26" s="107"/>
    </row>
    <row r="27" spans="1:19" ht="13.5" customHeight="1" x14ac:dyDescent="0.2">
      <c r="A27" s="151"/>
      <c r="B27" s="152"/>
      <c r="C27" s="150" t="s">
        <v>111</v>
      </c>
      <c r="D27" s="136" t="s">
        <v>32</v>
      </c>
      <c r="E27" s="135">
        <v>1</v>
      </c>
      <c r="F27" s="609"/>
      <c r="G27" s="353">
        <v>2</v>
      </c>
      <c r="H27" s="127" t="str">
        <f t="shared" si="0"/>
        <v>0</v>
      </c>
      <c r="I27" s="336">
        <v>3</v>
      </c>
      <c r="J27" s="239"/>
      <c r="K27" s="219" t="s">
        <v>11</v>
      </c>
      <c r="L27" s="335">
        <v>4</v>
      </c>
      <c r="M27" s="239"/>
      <c r="N27" s="219" t="s">
        <v>11</v>
      </c>
      <c r="O27" s="346">
        <v>5</v>
      </c>
      <c r="P27" s="823"/>
      <c r="Q27" s="258"/>
      <c r="R27" s="219" t="s">
        <v>11</v>
      </c>
      <c r="S27" s="107"/>
    </row>
    <row r="28" spans="1:19" ht="13.5" customHeight="1" x14ac:dyDescent="0.2">
      <c r="A28" s="151"/>
      <c r="B28" s="152"/>
      <c r="C28" s="150" t="s">
        <v>112</v>
      </c>
      <c r="D28" s="136" t="s">
        <v>33</v>
      </c>
      <c r="E28" s="135">
        <v>1</v>
      </c>
      <c r="F28" s="608"/>
      <c r="G28" s="353">
        <v>2</v>
      </c>
      <c r="H28" s="127" t="str">
        <f t="shared" si="0"/>
        <v>0</v>
      </c>
      <c r="I28" s="336">
        <v>3</v>
      </c>
      <c r="J28" s="239"/>
      <c r="K28" s="219" t="s">
        <v>11</v>
      </c>
      <c r="L28" s="335">
        <v>4</v>
      </c>
      <c r="M28" s="239"/>
      <c r="N28" s="219" t="s">
        <v>11</v>
      </c>
      <c r="O28" s="343">
        <v>5</v>
      </c>
      <c r="P28" s="823"/>
      <c r="Q28" s="258"/>
      <c r="R28" s="219" t="s">
        <v>11</v>
      </c>
      <c r="S28" s="107"/>
    </row>
    <row r="29" spans="1:19" ht="13.5" customHeight="1" x14ac:dyDescent="0.2">
      <c r="A29" s="151"/>
      <c r="B29" s="152"/>
      <c r="C29" s="150" t="s">
        <v>113</v>
      </c>
      <c r="D29" s="136" t="s">
        <v>34</v>
      </c>
      <c r="E29" s="135">
        <v>1</v>
      </c>
      <c r="F29" s="608"/>
      <c r="G29" s="353">
        <v>2</v>
      </c>
      <c r="H29" s="127" t="str">
        <f t="shared" si="0"/>
        <v>0</v>
      </c>
      <c r="I29" s="336">
        <v>3</v>
      </c>
      <c r="J29" s="239"/>
      <c r="K29" s="219" t="s">
        <v>11</v>
      </c>
      <c r="L29" s="335">
        <v>4</v>
      </c>
      <c r="M29" s="239"/>
      <c r="N29" s="219" t="s">
        <v>11</v>
      </c>
      <c r="O29" s="346">
        <v>5</v>
      </c>
      <c r="P29" s="823"/>
      <c r="Q29" s="258"/>
      <c r="R29" s="219" t="s">
        <v>11</v>
      </c>
      <c r="S29" s="107"/>
    </row>
    <row r="30" spans="1:19" ht="13.5" customHeight="1" x14ac:dyDescent="0.2">
      <c r="A30" s="151"/>
      <c r="B30" s="152"/>
      <c r="C30" s="150" t="s">
        <v>114</v>
      </c>
      <c r="D30" s="136" t="s">
        <v>35</v>
      </c>
      <c r="E30" s="135">
        <v>1</v>
      </c>
      <c r="F30" s="608"/>
      <c r="G30" s="353">
        <v>2</v>
      </c>
      <c r="H30" s="127" t="str">
        <f t="shared" si="0"/>
        <v>0</v>
      </c>
      <c r="I30" s="336">
        <v>3</v>
      </c>
      <c r="J30" s="239"/>
      <c r="K30" s="219" t="s">
        <v>11</v>
      </c>
      <c r="L30" s="335">
        <v>4</v>
      </c>
      <c r="M30" s="239"/>
      <c r="N30" s="219" t="s">
        <v>11</v>
      </c>
      <c r="O30" s="343">
        <v>5</v>
      </c>
      <c r="P30" s="823"/>
      <c r="Q30" s="258"/>
      <c r="R30" s="219" t="s">
        <v>11</v>
      </c>
      <c r="S30" s="107"/>
    </row>
    <row r="31" spans="1:19" ht="13.5" customHeight="1" x14ac:dyDescent="0.2">
      <c r="A31" s="151"/>
      <c r="B31" s="152"/>
      <c r="C31" s="150" t="s">
        <v>115</v>
      </c>
      <c r="D31" s="136" t="s">
        <v>36</v>
      </c>
      <c r="E31" s="135">
        <v>1</v>
      </c>
      <c r="F31" s="607"/>
      <c r="G31" s="353">
        <v>2</v>
      </c>
      <c r="H31" s="127" t="str">
        <f t="shared" si="0"/>
        <v>0</v>
      </c>
      <c r="I31" s="336">
        <v>3</v>
      </c>
      <c r="J31" s="239"/>
      <c r="K31" s="219" t="s">
        <v>11</v>
      </c>
      <c r="L31" s="335">
        <v>4</v>
      </c>
      <c r="M31" s="239"/>
      <c r="N31" s="219" t="s">
        <v>11</v>
      </c>
      <c r="O31" s="346">
        <v>5</v>
      </c>
      <c r="P31" s="823"/>
      <c r="Q31" s="258"/>
      <c r="R31" s="219" t="s">
        <v>11</v>
      </c>
      <c r="S31" s="107"/>
    </row>
    <row r="32" spans="1:19" ht="13.5" customHeight="1" x14ac:dyDescent="0.2">
      <c r="A32" s="151"/>
      <c r="B32" s="152"/>
      <c r="C32" s="150" t="s">
        <v>116</v>
      </c>
      <c r="D32" s="136" t="s">
        <v>37</v>
      </c>
      <c r="E32" s="135">
        <v>1</v>
      </c>
      <c r="F32" s="607"/>
      <c r="G32" s="353">
        <v>2</v>
      </c>
      <c r="H32" s="127" t="str">
        <f t="shared" si="0"/>
        <v>0</v>
      </c>
      <c r="I32" s="336">
        <v>3</v>
      </c>
      <c r="J32" s="239"/>
      <c r="K32" s="219" t="s">
        <v>11</v>
      </c>
      <c r="L32" s="335">
        <v>4</v>
      </c>
      <c r="M32" s="239"/>
      <c r="N32" s="219" t="s">
        <v>11</v>
      </c>
      <c r="O32" s="343">
        <v>5</v>
      </c>
      <c r="P32" s="823"/>
      <c r="Q32" s="258"/>
      <c r="R32" s="219" t="s">
        <v>11</v>
      </c>
      <c r="S32" s="107"/>
    </row>
    <row r="33" spans="1:20" ht="13.5" customHeight="1" x14ac:dyDescent="0.2">
      <c r="A33" s="151"/>
      <c r="B33" s="152"/>
      <c r="C33" s="150" t="s">
        <v>117</v>
      </c>
      <c r="D33" s="136" t="s">
        <v>38</v>
      </c>
      <c r="E33" s="135">
        <v>1</v>
      </c>
      <c r="F33" s="609"/>
      <c r="G33" s="353">
        <v>2</v>
      </c>
      <c r="H33" s="127" t="str">
        <f t="shared" si="0"/>
        <v>0</v>
      </c>
      <c r="I33" s="336">
        <v>3</v>
      </c>
      <c r="J33" s="239"/>
      <c r="K33" s="219" t="s">
        <v>11</v>
      </c>
      <c r="L33" s="335">
        <v>4</v>
      </c>
      <c r="M33" s="239"/>
      <c r="N33" s="219" t="s">
        <v>11</v>
      </c>
      <c r="O33" s="343">
        <v>5</v>
      </c>
      <c r="P33" s="823"/>
      <c r="Q33" s="258"/>
      <c r="R33" s="219" t="s">
        <v>11</v>
      </c>
      <c r="S33" s="107"/>
    </row>
    <row r="34" spans="1:20" ht="13.5" customHeight="1" x14ac:dyDescent="0.2">
      <c r="A34" s="151"/>
      <c r="B34" s="152"/>
      <c r="C34" s="150" t="s">
        <v>118</v>
      </c>
      <c r="D34" s="136" t="s">
        <v>39</v>
      </c>
      <c r="E34" s="135">
        <v>1</v>
      </c>
      <c r="F34" s="608"/>
      <c r="G34" s="353">
        <v>2</v>
      </c>
      <c r="H34" s="127" t="str">
        <f t="shared" si="0"/>
        <v>0</v>
      </c>
      <c r="I34" s="336">
        <v>3</v>
      </c>
      <c r="J34" s="239"/>
      <c r="K34" s="219" t="s">
        <v>11</v>
      </c>
      <c r="L34" s="335">
        <v>4</v>
      </c>
      <c r="M34" s="239"/>
      <c r="N34" s="219" t="s">
        <v>11</v>
      </c>
      <c r="O34" s="343">
        <v>5</v>
      </c>
      <c r="P34" s="823"/>
      <c r="Q34" s="258"/>
      <c r="R34" s="219" t="s">
        <v>11</v>
      </c>
      <c r="S34" s="107"/>
    </row>
    <row r="35" spans="1:20" ht="13.5" customHeight="1" x14ac:dyDescent="0.2">
      <c r="A35" s="151"/>
      <c r="B35" s="152"/>
      <c r="C35" s="150" t="s">
        <v>204</v>
      </c>
      <c r="D35" s="136" t="s">
        <v>40</v>
      </c>
      <c r="E35" s="135">
        <v>1</v>
      </c>
      <c r="F35" s="607"/>
      <c r="G35" s="353">
        <v>2</v>
      </c>
      <c r="H35" s="127" t="str">
        <f t="shared" si="0"/>
        <v>0</v>
      </c>
      <c r="I35" s="336">
        <v>3</v>
      </c>
      <c r="J35" s="239"/>
      <c r="K35" s="219" t="s">
        <v>11</v>
      </c>
      <c r="L35" s="335">
        <v>4</v>
      </c>
      <c r="M35" s="239"/>
      <c r="N35" s="219" t="s">
        <v>11</v>
      </c>
      <c r="O35" s="343">
        <v>5</v>
      </c>
      <c r="P35" s="823"/>
      <c r="Q35" s="258"/>
      <c r="R35" s="219" t="s">
        <v>11</v>
      </c>
      <c r="S35" s="107"/>
    </row>
    <row r="36" spans="1:20" ht="13.5" customHeight="1" x14ac:dyDescent="0.2">
      <c r="A36" s="151"/>
      <c r="B36" s="152"/>
      <c r="C36" s="150" t="s">
        <v>120</v>
      </c>
      <c r="D36" s="136" t="s">
        <v>41</v>
      </c>
      <c r="E36" s="135">
        <v>1</v>
      </c>
      <c r="F36" s="606"/>
      <c r="G36" s="353">
        <v>2</v>
      </c>
      <c r="H36" s="127" t="str">
        <f t="shared" si="0"/>
        <v>0</v>
      </c>
      <c r="I36" s="336">
        <v>3</v>
      </c>
      <c r="J36" s="239"/>
      <c r="K36" s="219" t="s">
        <v>11</v>
      </c>
      <c r="L36" s="335">
        <v>4</v>
      </c>
      <c r="M36" s="239"/>
      <c r="N36" s="219" t="s">
        <v>11</v>
      </c>
      <c r="O36" s="343">
        <v>5</v>
      </c>
      <c r="P36" s="823"/>
      <c r="Q36" s="258"/>
      <c r="R36" s="219" t="s">
        <v>11</v>
      </c>
      <c r="S36" s="107"/>
    </row>
    <row r="37" spans="1:20" ht="13.5" customHeight="1" x14ac:dyDescent="0.2">
      <c r="A37" s="151"/>
      <c r="B37" s="152"/>
      <c r="C37" s="150" t="s">
        <v>121</v>
      </c>
      <c r="D37" s="136" t="s">
        <v>42</v>
      </c>
      <c r="E37" s="135">
        <v>1</v>
      </c>
      <c r="F37" s="607"/>
      <c r="G37" s="353">
        <v>2</v>
      </c>
      <c r="H37" s="127" t="str">
        <f t="shared" si="0"/>
        <v>0</v>
      </c>
      <c r="I37" s="336">
        <v>3</v>
      </c>
      <c r="J37" s="239"/>
      <c r="K37" s="219" t="s">
        <v>11</v>
      </c>
      <c r="L37" s="335">
        <v>4</v>
      </c>
      <c r="M37" s="239"/>
      <c r="N37" s="219" t="s">
        <v>11</v>
      </c>
      <c r="O37" s="348">
        <v>5</v>
      </c>
      <c r="P37" s="823"/>
      <c r="Q37" s="258"/>
      <c r="R37" s="219" t="s">
        <v>11</v>
      </c>
      <c r="S37" s="107"/>
    </row>
    <row r="38" spans="1:20" ht="13.5" customHeight="1" x14ac:dyDescent="0.2">
      <c r="A38" s="151"/>
      <c r="B38" s="152"/>
      <c r="C38" s="150" t="s">
        <v>122</v>
      </c>
      <c r="D38" s="136" t="s">
        <v>43</v>
      </c>
      <c r="E38" s="135">
        <v>1</v>
      </c>
      <c r="F38" s="609"/>
      <c r="G38" s="353">
        <v>2</v>
      </c>
      <c r="H38" s="127" t="str">
        <f t="shared" si="0"/>
        <v>0</v>
      </c>
      <c r="I38" s="336">
        <v>3</v>
      </c>
      <c r="J38" s="239"/>
      <c r="K38" s="219" t="s">
        <v>11</v>
      </c>
      <c r="L38" s="335">
        <v>4</v>
      </c>
      <c r="M38" s="239"/>
      <c r="N38" s="219" t="s">
        <v>11</v>
      </c>
      <c r="O38" s="343">
        <v>5</v>
      </c>
      <c r="P38" s="823"/>
      <c r="Q38" s="258"/>
      <c r="R38" s="219" t="s">
        <v>11</v>
      </c>
      <c r="S38" s="107"/>
    </row>
    <row r="39" spans="1:20" ht="13.5" customHeight="1" x14ac:dyDescent="0.2">
      <c r="A39" s="151"/>
      <c r="B39" s="152"/>
      <c r="C39" s="150" t="s">
        <v>123</v>
      </c>
      <c r="D39" s="136" t="s">
        <v>44</v>
      </c>
      <c r="E39" s="135">
        <v>1</v>
      </c>
      <c r="F39" s="607"/>
      <c r="G39" s="353">
        <v>2</v>
      </c>
      <c r="H39" s="127" t="str">
        <f t="shared" si="0"/>
        <v>0</v>
      </c>
      <c r="I39" s="336">
        <v>3</v>
      </c>
      <c r="J39" s="239"/>
      <c r="K39" s="219" t="s">
        <v>11</v>
      </c>
      <c r="L39" s="335">
        <v>4</v>
      </c>
      <c r="M39" s="239"/>
      <c r="N39" s="219" t="s">
        <v>11</v>
      </c>
      <c r="O39" s="343">
        <v>5</v>
      </c>
      <c r="P39" s="823"/>
      <c r="Q39" s="258"/>
      <c r="R39" s="219" t="s">
        <v>11</v>
      </c>
      <c r="S39" s="107"/>
    </row>
    <row r="40" spans="1:20" ht="13.5" customHeight="1" x14ac:dyDescent="0.2">
      <c r="A40" s="151"/>
      <c r="B40" s="152"/>
      <c r="C40" s="150" t="s">
        <v>46</v>
      </c>
      <c r="D40" s="136" t="s">
        <v>45</v>
      </c>
      <c r="E40" s="135">
        <v>1</v>
      </c>
      <c r="F40" s="607"/>
      <c r="G40" s="353">
        <v>2</v>
      </c>
      <c r="H40" s="127" t="str">
        <f t="shared" si="0"/>
        <v>0</v>
      </c>
      <c r="I40" s="336">
        <v>3</v>
      </c>
      <c r="J40" s="239"/>
      <c r="K40" s="219" t="s">
        <v>11</v>
      </c>
      <c r="L40" s="335">
        <v>4</v>
      </c>
      <c r="M40" s="239"/>
      <c r="N40" s="219" t="s">
        <v>11</v>
      </c>
      <c r="O40" s="343">
        <v>5</v>
      </c>
      <c r="P40" s="823"/>
      <c r="Q40" s="258"/>
      <c r="R40" s="219" t="s">
        <v>11</v>
      </c>
      <c r="S40" s="107"/>
      <c r="T40" s="12"/>
    </row>
    <row r="41" spans="1:20" ht="13.5" customHeight="1" x14ac:dyDescent="0.2">
      <c r="A41" s="151"/>
      <c r="B41" s="152"/>
      <c r="C41" s="150" t="s">
        <v>48</v>
      </c>
      <c r="D41" s="136" t="s">
        <v>47</v>
      </c>
      <c r="E41" s="135">
        <v>1</v>
      </c>
      <c r="F41" s="606"/>
      <c r="G41" s="353">
        <v>2</v>
      </c>
      <c r="H41" s="127" t="str">
        <f t="shared" si="0"/>
        <v>0</v>
      </c>
      <c r="I41" s="336">
        <v>3</v>
      </c>
      <c r="J41" s="239"/>
      <c r="K41" s="219" t="s">
        <v>11</v>
      </c>
      <c r="L41" s="335">
        <v>4</v>
      </c>
      <c r="M41" s="239"/>
      <c r="N41" s="219" t="s">
        <v>11</v>
      </c>
      <c r="O41" s="343">
        <v>5</v>
      </c>
      <c r="P41" s="823"/>
      <c r="Q41" s="258"/>
      <c r="R41" s="219" t="s">
        <v>11</v>
      </c>
      <c r="S41" s="107"/>
    </row>
    <row r="42" spans="1:20" ht="13.5" customHeight="1" x14ac:dyDescent="0.2">
      <c r="A42" s="151"/>
      <c r="B42" s="152"/>
      <c r="C42" s="150" t="s">
        <v>50</v>
      </c>
      <c r="D42" s="136" t="s">
        <v>49</v>
      </c>
      <c r="E42" s="135">
        <v>1</v>
      </c>
      <c r="F42" s="607"/>
      <c r="G42" s="353">
        <v>2</v>
      </c>
      <c r="H42" s="127" t="str">
        <f t="shared" si="0"/>
        <v>0</v>
      </c>
      <c r="I42" s="336">
        <v>3</v>
      </c>
      <c r="J42" s="239"/>
      <c r="K42" s="219" t="s">
        <v>11</v>
      </c>
      <c r="L42" s="335">
        <v>4</v>
      </c>
      <c r="M42" s="239"/>
      <c r="N42" s="219" t="s">
        <v>11</v>
      </c>
      <c r="O42" s="348">
        <v>5</v>
      </c>
      <c r="P42" s="823"/>
      <c r="Q42" s="258"/>
      <c r="R42" s="219" t="s">
        <v>11</v>
      </c>
      <c r="S42" s="107"/>
    </row>
    <row r="43" spans="1:20" ht="13.5" customHeight="1" x14ac:dyDescent="0.2">
      <c r="A43" s="151"/>
      <c r="B43" s="152"/>
      <c r="C43" s="150" t="s">
        <v>52</v>
      </c>
      <c r="D43" s="136" t="s">
        <v>51</v>
      </c>
      <c r="E43" s="135">
        <v>1</v>
      </c>
      <c r="F43" s="607"/>
      <c r="G43" s="353">
        <v>2</v>
      </c>
      <c r="H43" s="127" t="str">
        <f t="shared" si="0"/>
        <v>0</v>
      </c>
      <c r="I43" s="336">
        <v>3</v>
      </c>
      <c r="J43" s="239"/>
      <c r="K43" s="219" t="s">
        <v>11</v>
      </c>
      <c r="L43" s="335">
        <v>4</v>
      </c>
      <c r="M43" s="239"/>
      <c r="N43" s="219" t="s">
        <v>11</v>
      </c>
      <c r="O43" s="343">
        <v>5</v>
      </c>
      <c r="P43" s="823"/>
      <c r="Q43" s="258"/>
      <c r="R43" s="219" t="s">
        <v>11</v>
      </c>
      <c r="S43" s="107"/>
    </row>
    <row r="44" spans="1:20" ht="13.5" customHeight="1" x14ac:dyDescent="0.2">
      <c r="A44" s="151"/>
      <c r="B44" s="152"/>
      <c r="C44" s="211" t="s">
        <v>54</v>
      </c>
      <c r="D44" s="208" t="s">
        <v>53</v>
      </c>
      <c r="E44" s="209">
        <v>1</v>
      </c>
      <c r="F44" s="606"/>
      <c r="G44" s="354">
        <v>2</v>
      </c>
      <c r="H44" s="127" t="str">
        <f t="shared" si="0"/>
        <v>0</v>
      </c>
      <c r="I44" s="337">
        <v>3</v>
      </c>
      <c r="J44" s="240"/>
      <c r="K44" s="219" t="s">
        <v>11</v>
      </c>
      <c r="L44" s="342">
        <v>4</v>
      </c>
      <c r="M44" s="240"/>
      <c r="N44" s="219" t="s">
        <v>11</v>
      </c>
      <c r="O44" s="343">
        <v>5</v>
      </c>
      <c r="P44" s="824"/>
      <c r="Q44" s="820"/>
      <c r="R44" s="219" t="s">
        <v>11</v>
      </c>
      <c r="S44" s="107"/>
    </row>
    <row r="45" spans="1:20" ht="13.5" customHeight="1" x14ac:dyDescent="0.2">
      <c r="A45" s="151"/>
      <c r="B45" s="152"/>
      <c r="C45" s="214" t="s">
        <v>124</v>
      </c>
      <c r="D45" s="212" t="s">
        <v>55</v>
      </c>
      <c r="E45" s="213">
        <v>1</v>
      </c>
      <c r="F45" s="29"/>
      <c r="G45" s="355">
        <v>2</v>
      </c>
      <c r="H45" s="127" t="str">
        <f t="shared" si="0"/>
        <v>0</v>
      </c>
      <c r="I45" s="338">
        <v>3</v>
      </c>
      <c r="J45" s="241"/>
      <c r="K45" s="219" t="s">
        <v>11</v>
      </c>
      <c r="L45" s="343">
        <v>4</v>
      </c>
      <c r="M45" s="241"/>
      <c r="N45" s="219" t="s">
        <v>11</v>
      </c>
      <c r="O45" s="343">
        <v>5</v>
      </c>
      <c r="P45" s="825"/>
      <c r="Q45" s="821"/>
      <c r="R45" s="224" t="s">
        <v>11</v>
      </c>
      <c r="S45" s="151"/>
    </row>
    <row r="46" spans="1:20" ht="13.5" customHeight="1" thickBot="1" x14ac:dyDescent="0.25">
      <c r="A46" s="151"/>
      <c r="B46" s="152"/>
      <c r="C46" s="210" t="s">
        <v>415</v>
      </c>
      <c r="D46" s="207" t="s">
        <v>85</v>
      </c>
      <c r="E46" s="137">
        <v>1</v>
      </c>
      <c r="F46" s="254"/>
      <c r="G46" s="356">
        <v>2</v>
      </c>
      <c r="H46" s="377" t="str">
        <f t="shared" si="0"/>
        <v>0</v>
      </c>
      <c r="I46" s="339">
        <v>3</v>
      </c>
      <c r="J46" s="242"/>
      <c r="K46" s="225" t="s">
        <v>11</v>
      </c>
      <c r="L46" s="344">
        <v>4</v>
      </c>
      <c r="M46" s="242"/>
      <c r="N46" s="225" t="s">
        <v>11</v>
      </c>
      <c r="O46" s="344">
        <v>5</v>
      </c>
      <c r="P46" s="826"/>
      <c r="Q46" s="822"/>
      <c r="R46" s="226" t="s">
        <v>11</v>
      </c>
      <c r="S46" s="151"/>
    </row>
    <row r="47" spans="1:20" ht="15" thickBot="1" x14ac:dyDescent="0.25">
      <c r="A47" s="35"/>
      <c r="B47" s="35"/>
      <c r="C47" s="333" t="s">
        <v>572</v>
      </c>
      <c r="D47" s="156"/>
      <c r="E47" s="156"/>
      <c r="F47" s="35"/>
      <c r="G47" s="35"/>
      <c r="H47" s="35"/>
      <c r="I47" s="35"/>
      <c r="J47" s="35"/>
      <c r="K47" s="35"/>
      <c r="L47" s="218"/>
      <c r="M47" s="35"/>
      <c r="N47" s="35"/>
      <c r="O47" s="218"/>
      <c r="P47" s="35"/>
      <c r="Q47" s="35"/>
      <c r="R47" s="151"/>
      <c r="S47" s="151"/>
    </row>
    <row r="48" spans="1:20" ht="19.5" thickBot="1" x14ac:dyDescent="0.25">
      <c r="A48" s="35"/>
      <c r="B48" s="164" t="s">
        <v>523</v>
      </c>
      <c r="C48" s="741"/>
      <c r="D48" s="742"/>
      <c r="E48" s="742"/>
      <c r="F48" s="742"/>
      <c r="G48" s="742"/>
      <c r="H48" s="742"/>
      <c r="I48" s="742"/>
      <c r="J48" s="742"/>
      <c r="K48" s="742"/>
      <c r="L48" s="742"/>
      <c r="M48" s="742"/>
      <c r="N48" s="742"/>
      <c r="O48" s="742"/>
      <c r="P48" s="742"/>
      <c r="Q48" s="743"/>
      <c r="R48" s="35"/>
      <c r="S48" s="35"/>
    </row>
    <row r="49" spans="1:20" ht="14.25" customHeight="1" x14ac:dyDescent="0.25">
      <c r="A49" s="35"/>
      <c r="B49" s="164"/>
      <c r="C49" s="191" t="s">
        <v>570</v>
      </c>
      <c r="D49" s="164"/>
      <c r="E49" s="165"/>
      <c r="F49" s="610"/>
      <c r="G49" s="610"/>
      <c r="H49" s="610"/>
      <c r="I49" s="610"/>
      <c r="J49" s="610"/>
      <c r="K49" s="610"/>
      <c r="L49" s="610"/>
      <c r="M49" s="610"/>
      <c r="N49" s="610"/>
      <c r="O49" s="610"/>
      <c r="P49" s="610"/>
      <c r="Q49" s="610"/>
      <c r="R49" s="610"/>
      <c r="S49" s="610"/>
      <c r="T49" s="12"/>
    </row>
    <row r="50" spans="1:20" ht="14.25" x14ac:dyDescent="0.2">
      <c r="A50" s="35"/>
      <c r="B50" s="35"/>
      <c r="C50" s="333" t="s">
        <v>205</v>
      </c>
      <c r="D50" s="156"/>
      <c r="E50" s="166"/>
      <c r="F50" s="35"/>
      <c r="G50" s="15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151"/>
    </row>
    <row r="51" spans="1:20" ht="14.25" x14ac:dyDescent="0.2">
      <c r="A51" s="35"/>
      <c r="B51" s="35"/>
      <c r="C51" s="333" t="s">
        <v>571</v>
      </c>
      <c r="D51" s="156"/>
      <c r="E51" s="156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</row>
    <row r="52" spans="1:20" x14ac:dyDescent="0.2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</row>
    <row r="53" spans="1:20" x14ac:dyDescent="0.2">
      <c r="A53" s="777" t="s">
        <v>451</v>
      </c>
      <c r="B53" s="777"/>
      <c r="C53" s="777"/>
      <c r="D53" s="777"/>
      <c r="E53" s="777"/>
      <c r="F53" s="777"/>
      <c r="G53" s="777"/>
      <c r="H53" s="777"/>
      <c r="I53" s="777"/>
      <c r="J53" s="777"/>
      <c r="K53" s="777"/>
      <c r="L53" s="777"/>
      <c r="M53" s="777"/>
      <c r="N53" s="777"/>
      <c r="O53" s="777"/>
      <c r="P53" s="777"/>
      <c r="Q53" s="777"/>
      <c r="R53" s="777"/>
      <c r="S53" s="777"/>
    </row>
  </sheetData>
  <sheetProtection algorithmName="SHA-512" hashValue="76iNSnhv8mYHL7wnX/gOTY6/CxUuq5kquV0t12HWhJo90CkGQUmW4foPMoU552iW+4io8Wv4+4OPneyjLAF+Cw==" saltValue="IfJ+CalQG7NqP5KITEawWA==" spinCount="100000" sheet="1" objects="1" scenarios="1" selectLockedCells="1"/>
  <mergeCells count="23">
    <mergeCell ref="A53:S53"/>
    <mergeCell ref="G15:H15"/>
    <mergeCell ref="I15:K15"/>
    <mergeCell ref="L15:N15"/>
    <mergeCell ref="O15:R15"/>
    <mergeCell ref="P17:Q17"/>
    <mergeCell ref="C48:Q48"/>
    <mergeCell ref="C8:F8"/>
    <mergeCell ref="I9:R9"/>
    <mergeCell ref="C10:C15"/>
    <mergeCell ref="I10:R10"/>
    <mergeCell ref="G11:H12"/>
    <mergeCell ref="G14:H14"/>
    <mergeCell ref="I14:K14"/>
    <mergeCell ref="L14:N14"/>
    <mergeCell ref="O14:R14"/>
    <mergeCell ref="E15:F15"/>
    <mergeCell ref="C2:R2"/>
    <mergeCell ref="C3:R3"/>
    <mergeCell ref="C4:R4"/>
    <mergeCell ref="D6:J6"/>
    <mergeCell ref="M6:P6"/>
    <mergeCell ref="E7:I7"/>
  </mergeCells>
  <pageMargins left="0" right="0" top="0.31" bottom="0" header="0.31" footer="0"/>
  <pageSetup scale="76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30428" r:id="rId4" name="ComboBox2">
          <controlPr locked="0" defaultSize="0" autoLine="0" linkedCell="F19" listFillRange="CountryList!$A$1:$B$220" r:id="rId5">
            <anchor moveWithCells="1">
              <from>
                <xdr:col>2</xdr:col>
                <xdr:colOff>200025</xdr:colOff>
                <xdr:row>18</xdr:row>
                <xdr:rowOff>38100</xdr:rowOff>
              </from>
              <to>
                <xdr:col>2</xdr:col>
                <xdr:colOff>2038350</xdr:colOff>
                <xdr:row>18</xdr:row>
                <xdr:rowOff>200025</xdr:rowOff>
              </to>
            </anchor>
          </controlPr>
        </control>
      </mc:Choice>
      <mc:Fallback>
        <control shapeId="230428" r:id="rId4" name="ComboBox2"/>
      </mc:Fallback>
    </mc:AlternateContent>
    <mc:AlternateContent xmlns:mc="http://schemas.openxmlformats.org/markup-compatibility/2006">
      <mc:Choice Requires="x14">
        <control shapeId="230427" r:id="rId6" name="ComboBox1">
          <controlPr locked="0" defaultSize="0" autoLine="0" linkedCell="F20" listFillRange="CountryList!$A$1:$B$220" r:id="rId7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1914525</xdr:colOff>
                <xdr:row>19</xdr:row>
                <xdr:rowOff>161925</xdr:rowOff>
              </to>
            </anchor>
          </controlPr>
        </control>
      </mc:Choice>
      <mc:Fallback>
        <control shapeId="230427" r:id="rId6" name="ComboBox1"/>
      </mc:Fallback>
    </mc:AlternateContent>
    <mc:AlternateContent xmlns:mc="http://schemas.openxmlformats.org/markup-compatibility/2006">
      <mc:Choice Requires="x14">
        <control shapeId="230426" r:id="rId8" name="ComboBox28">
          <controlPr locked="0" defaultSize="0" autoLine="0" linkedCell="F46" listFillRange="CountryList!$A$1:$B$220" r:id="rId7">
            <anchor moveWithCells="1">
              <from>
                <xdr:col>2</xdr:col>
                <xdr:colOff>200025</xdr:colOff>
                <xdr:row>45</xdr:row>
                <xdr:rowOff>9525</xdr:rowOff>
              </from>
              <to>
                <xdr:col>2</xdr:col>
                <xdr:colOff>1914525</xdr:colOff>
                <xdr:row>45</xdr:row>
                <xdr:rowOff>161925</xdr:rowOff>
              </to>
            </anchor>
          </controlPr>
        </control>
      </mc:Choice>
      <mc:Fallback>
        <control shapeId="230426" r:id="rId8" name="ComboBox28"/>
      </mc:Fallback>
    </mc:AlternateContent>
    <mc:AlternateContent xmlns:mc="http://schemas.openxmlformats.org/markup-compatibility/2006">
      <mc:Choice Requires="x14">
        <control shapeId="230425" r:id="rId9" name="ComboBox27">
          <controlPr locked="0" defaultSize="0" autoLine="0" linkedCell="F45" listFillRange="CountryList!$A$1:$B$220" r:id="rId7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1914525</xdr:colOff>
                <xdr:row>44</xdr:row>
                <xdr:rowOff>161925</xdr:rowOff>
              </to>
            </anchor>
          </controlPr>
        </control>
      </mc:Choice>
      <mc:Fallback>
        <control shapeId="230425" r:id="rId9" name="ComboBox27"/>
      </mc:Fallback>
    </mc:AlternateContent>
    <mc:AlternateContent xmlns:mc="http://schemas.openxmlformats.org/markup-compatibility/2006">
      <mc:Choice Requires="x14">
        <control shapeId="230424" r:id="rId10" name="ComboBox26">
          <controlPr locked="0" defaultSize="0" autoLine="0" linkedCell="F44" listFillRange="CountryList!$A$1:$B$220" r:id="rId7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1914525</xdr:colOff>
                <xdr:row>43</xdr:row>
                <xdr:rowOff>161925</xdr:rowOff>
              </to>
            </anchor>
          </controlPr>
        </control>
      </mc:Choice>
      <mc:Fallback>
        <control shapeId="230424" r:id="rId10" name="ComboBox26"/>
      </mc:Fallback>
    </mc:AlternateContent>
    <mc:AlternateContent xmlns:mc="http://schemas.openxmlformats.org/markup-compatibility/2006">
      <mc:Choice Requires="x14">
        <control shapeId="230423" r:id="rId11" name="ComboBox25">
          <controlPr locked="0" defaultSize="0" autoLine="0" linkedCell="F43" listFillRange="CountryList!$A$1:$B$220" r:id="rId7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1914525</xdr:colOff>
                <xdr:row>42</xdr:row>
                <xdr:rowOff>161925</xdr:rowOff>
              </to>
            </anchor>
          </controlPr>
        </control>
      </mc:Choice>
      <mc:Fallback>
        <control shapeId="230423" r:id="rId11" name="ComboBox25"/>
      </mc:Fallback>
    </mc:AlternateContent>
    <mc:AlternateContent xmlns:mc="http://schemas.openxmlformats.org/markup-compatibility/2006">
      <mc:Choice Requires="x14">
        <control shapeId="230422" r:id="rId12" name="ComboBox24">
          <controlPr locked="0" defaultSize="0" autoLine="0" linkedCell="F42" listFillRange="CountryList!$A$1:$B$220" r:id="rId7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1914525</xdr:colOff>
                <xdr:row>41</xdr:row>
                <xdr:rowOff>161925</xdr:rowOff>
              </to>
            </anchor>
          </controlPr>
        </control>
      </mc:Choice>
      <mc:Fallback>
        <control shapeId="230422" r:id="rId12" name="ComboBox24"/>
      </mc:Fallback>
    </mc:AlternateContent>
    <mc:AlternateContent xmlns:mc="http://schemas.openxmlformats.org/markup-compatibility/2006">
      <mc:Choice Requires="x14">
        <control shapeId="230421" r:id="rId13" name="ComboBox23">
          <controlPr locked="0" defaultSize="0" autoLine="0" linkedCell="F41" listFillRange="CountryList!$A$1:$B$220" r:id="rId7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1914525</xdr:colOff>
                <xdr:row>40</xdr:row>
                <xdr:rowOff>161925</xdr:rowOff>
              </to>
            </anchor>
          </controlPr>
        </control>
      </mc:Choice>
      <mc:Fallback>
        <control shapeId="230421" r:id="rId13" name="ComboBox23"/>
      </mc:Fallback>
    </mc:AlternateContent>
    <mc:AlternateContent xmlns:mc="http://schemas.openxmlformats.org/markup-compatibility/2006">
      <mc:Choice Requires="x14">
        <control shapeId="230420" r:id="rId14" name="ComboBox22">
          <controlPr locked="0" defaultSize="0" autoLine="0" linkedCell="F40" listFillRange="CountryList!$A$1:$B$220" r:id="rId7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1914525</xdr:colOff>
                <xdr:row>39</xdr:row>
                <xdr:rowOff>161925</xdr:rowOff>
              </to>
            </anchor>
          </controlPr>
        </control>
      </mc:Choice>
      <mc:Fallback>
        <control shapeId="230420" r:id="rId14" name="ComboBox22"/>
      </mc:Fallback>
    </mc:AlternateContent>
    <mc:AlternateContent xmlns:mc="http://schemas.openxmlformats.org/markup-compatibility/2006">
      <mc:Choice Requires="x14">
        <control shapeId="230419" r:id="rId15" name="ComboBox21">
          <controlPr locked="0" defaultSize="0" autoLine="0" linkedCell="F39" listFillRange="CountryList!$A$1:$B$220" r:id="rId7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1914525</xdr:colOff>
                <xdr:row>38</xdr:row>
                <xdr:rowOff>161925</xdr:rowOff>
              </to>
            </anchor>
          </controlPr>
        </control>
      </mc:Choice>
      <mc:Fallback>
        <control shapeId="230419" r:id="rId15" name="ComboBox21"/>
      </mc:Fallback>
    </mc:AlternateContent>
    <mc:AlternateContent xmlns:mc="http://schemas.openxmlformats.org/markup-compatibility/2006">
      <mc:Choice Requires="x14">
        <control shapeId="230418" r:id="rId16" name="ComboBox20">
          <controlPr locked="0" defaultSize="0" autoLine="0" linkedCell="F38" listFillRange="CountryList!$A$1:$B$220" r:id="rId7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1914525</xdr:colOff>
                <xdr:row>37</xdr:row>
                <xdr:rowOff>161925</xdr:rowOff>
              </to>
            </anchor>
          </controlPr>
        </control>
      </mc:Choice>
      <mc:Fallback>
        <control shapeId="230418" r:id="rId16" name="ComboBox20"/>
      </mc:Fallback>
    </mc:AlternateContent>
    <mc:AlternateContent xmlns:mc="http://schemas.openxmlformats.org/markup-compatibility/2006">
      <mc:Choice Requires="x14">
        <control shapeId="230417" r:id="rId17" name="ComboBox19">
          <controlPr locked="0" defaultSize="0" autoLine="0" linkedCell="F37" listFillRange="CountryList!$A$1:$B$220" r:id="rId7">
            <anchor moveWithCells="1">
              <from>
                <xdr:col>2</xdr:col>
                <xdr:colOff>190500</xdr:colOff>
                <xdr:row>36</xdr:row>
                <xdr:rowOff>9525</xdr:rowOff>
              </from>
              <to>
                <xdr:col>2</xdr:col>
                <xdr:colOff>1905000</xdr:colOff>
                <xdr:row>36</xdr:row>
                <xdr:rowOff>161925</xdr:rowOff>
              </to>
            </anchor>
          </controlPr>
        </control>
      </mc:Choice>
      <mc:Fallback>
        <control shapeId="230417" r:id="rId17" name="ComboBox19"/>
      </mc:Fallback>
    </mc:AlternateContent>
    <mc:AlternateContent xmlns:mc="http://schemas.openxmlformats.org/markup-compatibility/2006">
      <mc:Choice Requires="x14">
        <control shapeId="230416" r:id="rId18" name="ComboBox18">
          <controlPr locked="0" defaultSize="0" autoLine="0" linkedCell="F36" listFillRange="CountryList!$A$1:$B$220" r:id="rId7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1914525</xdr:colOff>
                <xdr:row>35</xdr:row>
                <xdr:rowOff>161925</xdr:rowOff>
              </to>
            </anchor>
          </controlPr>
        </control>
      </mc:Choice>
      <mc:Fallback>
        <control shapeId="230416" r:id="rId18" name="ComboBox18"/>
      </mc:Fallback>
    </mc:AlternateContent>
    <mc:AlternateContent xmlns:mc="http://schemas.openxmlformats.org/markup-compatibility/2006">
      <mc:Choice Requires="x14">
        <control shapeId="230415" r:id="rId19" name="ComboBox17">
          <controlPr locked="0" defaultSize="0" autoLine="0" linkedCell="F35" listFillRange="CountryList!$A$1:$B$220" r:id="rId7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1914525</xdr:colOff>
                <xdr:row>34</xdr:row>
                <xdr:rowOff>161925</xdr:rowOff>
              </to>
            </anchor>
          </controlPr>
        </control>
      </mc:Choice>
      <mc:Fallback>
        <control shapeId="230415" r:id="rId19" name="ComboBox17"/>
      </mc:Fallback>
    </mc:AlternateContent>
    <mc:AlternateContent xmlns:mc="http://schemas.openxmlformats.org/markup-compatibility/2006">
      <mc:Choice Requires="x14">
        <control shapeId="230414" r:id="rId20" name="ComboBox16">
          <controlPr locked="0" defaultSize="0" autoLine="0" linkedCell="F34" listFillRange="CountryList!$A$1:$B$220" r:id="rId7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1914525</xdr:colOff>
                <xdr:row>33</xdr:row>
                <xdr:rowOff>161925</xdr:rowOff>
              </to>
            </anchor>
          </controlPr>
        </control>
      </mc:Choice>
      <mc:Fallback>
        <control shapeId="230414" r:id="rId20" name="ComboBox16"/>
      </mc:Fallback>
    </mc:AlternateContent>
    <mc:AlternateContent xmlns:mc="http://schemas.openxmlformats.org/markup-compatibility/2006">
      <mc:Choice Requires="x14">
        <control shapeId="230413" r:id="rId21" name="ComboBox15">
          <controlPr locked="0" defaultSize="0" autoLine="0" linkedCell="F33" listFillRange="CountryList!$A$1:$B$220" r:id="rId7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1914525</xdr:colOff>
                <xdr:row>32</xdr:row>
                <xdr:rowOff>161925</xdr:rowOff>
              </to>
            </anchor>
          </controlPr>
        </control>
      </mc:Choice>
      <mc:Fallback>
        <control shapeId="230413" r:id="rId21" name="ComboBox15"/>
      </mc:Fallback>
    </mc:AlternateContent>
    <mc:AlternateContent xmlns:mc="http://schemas.openxmlformats.org/markup-compatibility/2006">
      <mc:Choice Requires="x14">
        <control shapeId="230412" r:id="rId22" name="ComboBox14">
          <controlPr locked="0" defaultSize="0" autoLine="0" linkedCell="F32" listFillRange="CountryList!$A$1:$B$220" r:id="rId7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1914525</xdr:colOff>
                <xdr:row>31</xdr:row>
                <xdr:rowOff>161925</xdr:rowOff>
              </to>
            </anchor>
          </controlPr>
        </control>
      </mc:Choice>
      <mc:Fallback>
        <control shapeId="230412" r:id="rId22" name="ComboBox14"/>
      </mc:Fallback>
    </mc:AlternateContent>
    <mc:AlternateContent xmlns:mc="http://schemas.openxmlformats.org/markup-compatibility/2006">
      <mc:Choice Requires="x14">
        <control shapeId="230411" r:id="rId23" name="ComboBox13">
          <controlPr locked="0" defaultSize="0" autoLine="0" linkedCell="F31" listFillRange="CountryList!$A$1:$B$220" r:id="rId7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1914525</xdr:colOff>
                <xdr:row>30</xdr:row>
                <xdr:rowOff>161925</xdr:rowOff>
              </to>
            </anchor>
          </controlPr>
        </control>
      </mc:Choice>
      <mc:Fallback>
        <control shapeId="230411" r:id="rId23" name="ComboBox13"/>
      </mc:Fallback>
    </mc:AlternateContent>
    <mc:AlternateContent xmlns:mc="http://schemas.openxmlformats.org/markup-compatibility/2006">
      <mc:Choice Requires="x14">
        <control shapeId="230410" r:id="rId24" name="ComboBox12">
          <controlPr locked="0" defaultSize="0" autoLine="0" linkedCell="F30" listFillRange="CountryList!$A$1:$B$220" r:id="rId7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1914525</xdr:colOff>
                <xdr:row>29</xdr:row>
                <xdr:rowOff>161925</xdr:rowOff>
              </to>
            </anchor>
          </controlPr>
        </control>
      </mc:Choice>
      <mc:Fallback>
        <control shapeId="230410" r:id="rId24" name="ComboBox12"/>
      </mc:Fallback>
    </mc:AlternateContent>
    <mc:AlternateContent xmlns:mc="http://schemas.openxmlformats.org/markup-compatibility/2006">
      <mc:Choice Requires="x14">
        <control shapeId="230409" r:id="rId25" name="ComboBox11">
          <controlPr locked="0" defaultSize="0" autoLine="0" linkedCell="F29" listFillRange="CountryList!$A$1:$B$220" r:id="rId7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1914525</xdr:colOff>
                <xdr:row>28</xdr:row>
                <xdr:rowOff>161925</xdr:rowOff>
              </to>
            </anchor>
          </controlPr>
        </control>
      </mc:Choice>
      <mc:Fallback>
        <control shapeId="230409" r:id="rId25" name="ComboBox11"/>
      </mc:Fallback>
    </mc:AlternateContent>
    <mc:AlternateContent xmlns:mc="http://schemas.openxmlformats.org/markup-compatibility/2006">
      <mc:Choice Requires="x14">
        <control shapeId="230408" r:id="rId26" name="ComboBox10">
          <controlPr locked="0" defaultSize="0" autoLine="0" linkedCell="F28" listFillRange="CountryList!$A$1:$B$220" r:id="rId7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1914525</xdr:colOff>
                <xdr:row>27</xdr:row>
                <xdr:rowOff>161925</xdr:rowOff>
              </to>
            </anchor>
          </controlPr>
        </control>
      </mc:Choice>
      <mc:Fallback>
        <control shapeId="230408" r:id="rId26" name="ComboBox10"/>
      </mc:Fallback>
    </mc:AlternateContent>
    <mc:AlternateContent xmlns:mc="http://schemas.openxmlformats.org/markup-compatibility/2006">
      <mc:Choice Requires="x14">
        <control shapeId="230407" r:id="rId27" name="ComboBox9">
          <controlPr locked="0" defaultSize="0" autoLine="0" linkedCell="F27" listFillRange="CountryList!$A$1:$B$220" r:id="rId7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1914525</xdr:colOff>
                <xdr:row>26</xdr:row>
                <xdr:rowOff>161925</xdr:rowOff>
              </to>
            </anchor>
          </controlPr>
        </control>
      </mc:Choice>
      <mc:Fallback>
        <control shapeId="230407" r:id="rId27" name="ComboBox9"/>
      </mc:Fallback>
    </mc:AlternateContent>
    <mc:AlternateContent xmlns:mc="http://schemas.openxmlformats.org/markup-compatibility/2006">
      <mc:Choice Requires="x14">
        <control shapeId="230406" r:id="rId28" name="ComboBox8">
          <controlPr locked="0" defaultSize="0" autoLine="0" linkedCell="F26" listFillRange="CountryList!$A$1:$B$220" r:id="rId7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1914525</xdr:colOff>
                <xdr:row>25</xdr:row>
                <xdr:rowOff>161925</xdr:rowOff>
              </to>
            </anchor>
          </controlPr>
        </control>
      </mc:Choice>
      <mc:Fallback>
        <control shapeId="230406" r:id="rId28" name="ComboBox8"/>
      </mc:Fallback>
    </mc:AlternateContent>
    <mc:AlternateContent xmlns:mc="http://schemas.openxmlformats.org/markup-compatibility/2006">
      <mc:Choice Requires="x14">
        <control shapeId="230405" r:id="rId29" name="ComboBox7">
          <controlPr locked="0" defaultSize="0" autoLine="0" linkedCell="F25" listFillRange="CountryList!$A$1:$B$220" r:id="rId7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1914525</xdr:colOff>
                <xdr:row>24</xdr:row>
                <xdr:rowOff>161925</xdr:rowOff>
              </to>
            </anchor>
          </controlPr>
        </control>
      </mc:Choice>
      <mc:Fallback>
        <control shapeId="230405" r:id="rId29" name="ComboBox7"/>
      </mc:Fallback>
    </mc:AlternateContent>
    <mc:AlternateContent xmlns:mc="http://schemas.openxmlformats.org/markup-compatibility/2006">
      <mc:Choice Requires="x14">
        <control shapeId="230404" r:id="rId30" name="ComboBox6">
          <controlPr locked="0" defaultSize="0" autoLine="0" linkedCell="F24" listFillRange="CountryList!$A$1:$B$220" r:id="rId7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1914525</xdr:colOff>
                <xdr:row>23</xdr:row>
                <xdr:rowOff>161925</xdr:rowOff>
              </to>
            </anchor>
          </controlPr>
        </control>
      </mc:Choice>
      <mc:Fallback>
        <control shapeId="230404" r:id="rId30" name="ComboBox6"/>
      </mc:Fallback>
    </mc:AlternateContent>
    <mc:AlternateContent xmlns:mc="http://schemas.openxmlformats.org/markup-compatibility/2006">
      <mc:Choice Requires="x14">
        <control shapeId="230403" r:id="rId31" name="ComboBox5">
          <controlPr locked="0" defaultSize="0" autoLine="0" linkedCell="F23" listFillRange="CountryList!$A$1:$B$220" r:id="rId7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1914525</xdr:colOff>
                <xdr:row>22</xdr:row>
                <xdr:rowOff>161925</xdr:rowOff>
              </to>
            </anchor>
          </controlPr>
        </control>
      </mc:Choice>
      <mc:Fallback>
        <control shapeId="230403" r:id="rId31" name="ComboBox5"/>
      </mc:Fallback>
    </mc:AlternateContent>
    <mc:AlternateContent xmlns:mc="http://schemas.openxmlformats.org/markup-compatibility/2006">
      <mc:Choice Requires="x14">
        <control shapeId="230402" r:id="rId32" name="ComboBox4">
          <controlPr locked="0" defaultSize="0" autoLine="0" linkedCell="F22" listFillRange="CountryList!$A$1:$B$220" r:id="rId7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1914525</xdr:colOff>
                <xdr:row>21</xdr:row>
                <xdr:rowOff>161925</xdr:rowOff>
              </to>
            </anchor>
          </controlPr>
        </control>
      </mc:Choice>
      <mc:Fallback>
        <control shapeId="230402" r:id="rId32" name="ComboBox4"/>
      </mc:Fallback>
    </mc:AlternateContent>
    <mc:AlternateContent xmlns:mc="http://schemas.openxmlformats.org/markup-compatibility/2006">
      <mc:Choice Requires="x14">
        <control shapeId="230401" r:id="rId33" name="ComboBox3">
          <controlPr locked="0" defaultSize="0" autoLine="0" linkedCell="F21" listFillRange="CountryList!$A$1:$B$220" r:id="rId7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1914525</xdr:colOff>
                <xdr:row>20</xdr:row>
                <xdr:rowOff>161925</xdr:rowOff>
              </to>
            </anchor>
          </controlPr>
        </control>
      </mc:Choice>
      <mc:Fallback>
        <control shapeId="230401" r:id="rId33" name="ComboBox3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06F94-C8F5-4AAC-8287-FB13D95724C5}">
  <sheetPr codeName="Sheet3131">
    <tabColor rgb="FF00B050"/>
    <pageSetUpPr fitToPage="1"/>
  </sheetPr>
  <dimension ref="A1:T53"/>
  <sheetViews>
    <sheetView topLeftCell="A19" zoomScaleNormal="100" workbookViewId="0">
      <selection activeCell="Q35" sqref="Q35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3.5" style="6" customWidth="1"/>
    <col min="9" max="9" width="1.5" style="6" customWidth="1"/>
    <col min="10" max="10" width="23.625" style="6" customWidth="1"/>
    <col min="11" max="11" width="3" style="6" customWidth="1"/>
    <col min="12" max="12" width="1.5" style="6" customWidth="1"/>
    <col min="13" max="13" width="23.625" style="6" customWidth="1"/>
    <col min="14" max="14" width="3" style="6" customWidth="1"/>
    <col min="15" max="15" width="1.5" style="6" customWidth="1"/>
    <col min="16" max="16" width="3.625" style="6" customWidth="1"/>
    <col min="17" max="17" width="19.625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3.5" thickBot="1" x14ac:dyDescent="0.25">
      <c r="A1" s="153"/>
      <c r="B1" s="153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153"/>
    </row>
    <row r="2" spans="1:19" ht="21" customHeight="1" x14ac:dyDescent="0.2">
      <c r="A2" s="151"/>
      <c r="B2" s="152"/>
      <c r="C2" s="789" t="s">
        <v>573</v>
      </c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1"/>
      <c r="S2" s="107"/>
    </row>
    <row r="3" spans="1:19" s="7" customFormat="1" ht="15.75" x14ac:dyDescent="0.2">
      <c r="A3" s="153"/>
      <c r="B3" s="154"/>
      <c r="C3" s="792" t="s">
        <v>575</v>
      </c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O3" s="790"/>
      <c r="P3" s="790"/>
      <c r="Q3" s="790"/>
      <c r="R3" s="790"/>
      <c r="S3" s="167"/>
    </row>
    <row r="4" spans="1:19" ht="15.75" customHeight="1" x14ac:dyDescent="0.2">
      <c r="A4" s="151"/>
      <c r="B4" s="152"/>
      <c r="C4" s="793" t="s">
        <v>574</v>
      </c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790"/>
      <c r="S4" s="107"/>
    </row>
    <row r="5" spans="1:19" ht="21.75" customHeight="1" thickBot="1" x14ac:dyDescent="0.25">
      <c r="A5" s="151"/>
      <c r="B5" s="152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107"/>
    </row>
    <row r="6" spans="1:19" ht="16.5" customHeight="1" thickBot="1" x14ac:dyDescent="0.3">
      <c r="A6" s="151"/>
      <c r="B6" s="152"/>
      <c r="C6" s="145" t="s">
        <v>82</v>
      </c>
      <c r="D6" s="794"/>
      <c r="E6" s="795"/>
      <c r="F6" s="796"/>
      <c r="G6" s="796"/>
      <c r="H6" s="796"/>
      <c r="I6" s="796"/>
      <c r="J6" s="797"/>
      <c r="K6" s="36"/>
      <c r="L6" s="34"/>
      <c r="M6" s="798" t="s">
        <v>441</v>
      </c>
      <c r="N6" s="798"/>
      <c r="O6" s="798"/>
      <c r="P6" s="798"/>
      <c r="Q6" s="396"/>
      <c r="R6" s="151"/>
      <c r="S6" s="107"/>
    </row>
    <row r="7" spans="1:19" ht="16.5" thickBot="1" x14ac:dyDescent="0.3">
      <c r="A7" s="151"/>
      <c r="B7" s="152"/>
      <c r="C7" s="146"/>
      <c r="D7" s="36"/>
      <c r="E7" s="799" t="s">
        <v>442</v>
      </c>
      <c r="F7" s="799"/>
      <c r="G7" s="799"/>
      <c r="H7" s="799"/>
      <c r="I7" s="799"/>
      <c r="J7" s="36"/>
      <c r="K7" s="36"/>
      <c r="L7" s="36"/>
      <c r="M7" s="36"/>
      <c r="N7" s="36"/>
      <c r="O7" s="36"/>
      <c r="P7" s="35"/>
      <c r="Q7" s="35"/>
      <c r="R7" s="151"/>
      <c r="S7" s="107"/>
    </row>
    <row r="8" spans="1:19" ht="16.5" thickBot="1" x14ac:dyDescent="0.3">
      <c r="A8" s="151"/>
      <c r="B8" s="152"/>
      <c r="C8" s="787" t="s">
        <v>576</v>
      </c>
      <c r="D8" s="788"/>
      <c r="E8" s="788"/>
      <c r="F8" s="788"/>
      <c r="G8" s="157"/>
      <c r="H8" s="393"/>
      <c r="I8" s="158"/>
      <c r="J8" s="40"/>
      <c r="K8" s="40"/>
      <c r="L8" s="36"/>
      <c r="M8" s="615" t="s">
        <v>77</v>
      </c>
      <c r="N8" s="204"/>
      <c r="O8" s="204"/>
      <c r="P8" s="394"/>
      <c r="Q8" s="245" t="s">
        <v>81</v>
      </c>
      <c r="R8" s="395"/>
      <c r="S8" s="107"/>
    </row>
    <row r="9" spans="1:19" ht="13.5" thickBot="1" x14ac:dyDescent="0.25">
      <c r="A9" s="151"/>
      <c r="B9" s="152"/>
      <c r="C9" s="147"/>
      <c r="D9" s="38"/>
      <c r="E9" s="38"/>
      <c r="F9" s="39"/>
      <c r="G9" s="39"/>
      <c r="H9" s="39"/>
      <c r="I9" s="800"/>
      <c r="J9" s="800"/>
      <c r="K9" s="800"/>
      <c r="L9" s="800"/>
      <c r="M9" s="800"/>
      <c r="N9" s="800"/>
      <c r="O9" s="800"/>
      <c r="P9" s="800"/>
      <c r="Q9" s="800"/>
      <c r="R9" s="800"/>
      <c r="S9" s="107"/>
    </row>
    <row r="10" spans="1:19" ht="16.5" customHeight="1" thickBot="1" x14ac:dyDescent="0.3">
      <c r="A10" s="151"/>
      <c r="B10" s="152"/>
      <c r="C10" s="801" t="s">
        <v>78</v>
      </c>
      <c r="D10" s="90"/>
      <c r="E10" s="132"/>
      <c r="F10" s="133"/>
      <c r="G10" s="133"/>
      <c r="H10" s="134"/>
      <c r="I10" s="804" t="s">
        <v>450</v>
      </c>
      <c r="J10" s="805"/>
      <c r="K10" s="805"/>
      <c r="L10" s="805"/>
      <c r="M10" s="805"/>
      <c r="N10" s="805"/>
      <c r="O10" s="805"/>
      <c r="P10" s="805"/>
      <c r="Q10" s="805"/>
      <c r="R10" s="805"/>
      <c r="S10" s="107"/>
    </row>
    <row r="11" spans="1:19" ht="12.75" customHeight="1" thickBot="1" x14ac:dyDescent="0.3">
      <c r="A11" s="151"/>
      <c r="B11" s="152"/>
      <c r="C11" s="802"/>
      <c r="D11" s="90"/>
      <c r="E11" s="246"/>
      <c r="F11" s="247"/>
      <c r="G11" s="747" t="s">
        <v>193</v>
      </c>
      <c r="H11" s="748"/>
      <c r="I11" s="54"/>
      <c r="J11" s="55"/>
      <c r="K11" s="55"/>
      <c r="L11" s="55"/>
      <c r="M11" s="392"/>
      <c r="N11" s="55"/>
      <c r="O11" s="55"/>
      <c r="P11" s="55"/>
      <c r="Q11" s="55"/>
      <c r="R11" s="54"/>
      <c r="S11" s="107"/>
    </row>
    <row r="12" spans="1:19" ht="13.5" customHeight="1" thickBot="1" x14ac:dyDescent="0.3">
      <c r="A12" s="151"/>
      <c r="B12" s="152"/>
      <c r="C12" s="802"/>
      <c r="D12" s="90"/>
      <c r="E12" s="246"/>
      <c r="F12" s="247"/>
      <c r="G12" s="747"/>
      <c r="H12" s="748"/>
      <c r="I12" s="51"/>
      <c r="J12" s="52"/>
      <c r="K12" s="52"/>
      <c r="L12" s="52"/>
      <c r="M12" s="227"/>
      <c r="N12" s="52"/>
      <c r="O12" s="52"/>
      <c r="P12" s="52"/>
      <c r="Q12" s="52"/>
      <c r="R12" s="52"/>
      <c r="S12" s="107"/>
    </row>
    <row r="13" spans="1:19" ht="12.75" customHeight="1" x14ac:dyDescent="0.25">
      <c r="A13" s="151"/>
      <c r="B13" s="152"/>
      <c r="C13" s="802"/>
      <c r="D13" s="168"/>
      <c r="E13" s="246"/>
      <c r="F13" s="247"/>
      <c r="G13" s="248"/>
      <c r="H13" s="249"/>
      <c r="I13" s="139"/>
      <c r="J13" s="206"/>
      <c r="K13" s="140"/>
      <c r="L13" s="141"/>
      <c r="M13" s="205"/>
      <c r="N13" s="142"/>
      <c r="O13" s="143"/>
      <c r="P13" s="143"/>
      <c r="Q13" s="144"/>
      <c r="R13" s="155"/>
      <c r="S13" s="107"/>
    </row>
    <row r="14" spans="1:19" ht="15" customHeight="1" x14ac:dyDescent="0.25">
      <c r="A14" s="151"/>
      <c r="B14" s="152"/>
      <c r="C14" s="802"/>
      <c r="D14" s="168"/>
      <c r="E14" s="53"/>
      <c r="F14" s="41"/>
      <c r="G14" s="753" t="s">
        <v>427</v>
      </c>
      <c r="H14" s="754"/>
      <c r="I14" s="784" t="s">
        <v>79</v>
      </c>
      <c r="J14" s="785"/>
      <c r="K14" s="786"/>
      <c r="L14" s="781" t="s">
        <v>17</v>
      </c>
      <c r="M14" s="782"/>
      <c r="N14" s="783"/>
      <c r="O14" s="778" t="s">
        <v>57</v>
      </c>
      <c r="P14" s="779"/>
      <c r="Q14" s="779"/>
      <c r="R14" s="780"/>
      <c r="S14" s="107"/>
    </row>
    <row r="15" spans="1:19" ht="15.75" customHeight="1" thickBot="1" x14ac:dyDescent="0.25">
      <c r="A15" s="151"/>
      <c r="B15" s="152"/>
      <c r="C15" s="803"/>
      <c r="D15" s="169"/>
      <c r="E15" s="806" t="s">
        <v>18</v>
      </c>
      <c r="F15" s="807"/>
      <c r="G15" s="807" t="s">
        <v>19</v>
      </c>
      <c r="H15" s="808"/>
      <c r="I15" s="810" t="s">
        <v>20</v>
      </c>
      <c r="J15" s="811"/>
      <c r="K15" s="812"/>
      <c r="L15" s="813" t="s">
        <v>21</v>
      </c>
      <c r="M15" s="814"/>
      <c r="N15" s="815"/>
      <c r="O15" s="816" t="s">
        <v>22</v>
      </c>
      <c r="P15" s="817"/>
      <c r="Q15" s="817"/>
      <c r="R15" s="818"/>
      <c r="S15" s="107"/>
    </row>
    <row r="16" spans="1:19" ht="27.75" customHeight="1" thickBot="1" x14ac:dyDescent="0.25">
      <c r="A16" s="151"/>
      <c r="B16" s="152"/>
      <c r="C16" s="397" t="s">
        <v>447</v>
      </c>
      <c r="D16" s="176" t="str">
        <f>CONCATENATE(H8,P8+1,0,0,0)</f>
        <v>1000</v>
      </c>
      <c r="E16" s="349">
        <v>1</v>
      </c>
      <c r="F16" s="159"/>
      <c r="G16" s="350">
        <v>2</v>
      </c>
      <c r="H16" s="126" t="str">
        <f>RIGHT(SUM(J16+M16+Q16))</f>
        <v>0</v>
      </c>
      <c r="I16" s="340">
        <v>3</v>
      </c>
      <c r="J16" s="223">
        <f>IF(J18&gt;0,$M11,0)</f>
        <v>0</v>
      </c>
      <c r="K16" s="161"/>
      <c r="L16" s="341">
        <v>4</v>
      </c>
      <c r="M16" s="223">
        <f>IF(M18&gt;0,$M11,0)</f>
        <v>0</v>
      </c>
      <c r="N16" s="161"/>
      <c r="O16" s="341">
        <v>5</v>
      </c>
      <c r="P16" s="160"/>
      <c r="Q16" s="223">
        <f>IF(Q18&gt;0,$M11,0)</f>
        <v>0</v>
      </c>
      <c r="R16" s="162"/>
      <c r="S16" s="107"/>
    </row>
    <row r="17" spans="1:19" ht="16.5" customHeight="1" thickBot="1" x14ac:dyDescent="0.25">
      <c r="A17" s="151"/>
      <c r="B17" s="152"/>
      <c r="C17" s="148" t="s">
        <v>80</v>
      </c>
      <c r="D17" s="215"/>
      <c r="E17" s="216"/>
      <c r="F17" s="217"/>
      <c r="G17" s="170"/>
      <c r="H17" s="171"/>
      <c r="I17" s="172"/>
      <c r="J17" s="174"/>
      <c r="K17" s="174"/>
      <c r="L17" s="173"/>
      <c r="M17" s="174"/>
      <c r="N17" s="174"/>
      <c r="O17" s="174"/>
      <c r="P17" s="809"/>
      <c r="Q17" s="809"/>
      <c r="R17" s="175"/>
      <c r="S17" s="107"/>
    </row>
    <row r="18" spans="1:19" ht="18" customHeight="1" x14ac:dyDescent="0.25">
      <c r="A18" s="151"/>
      <c r="B18" s="152"/>
      <c r="C18" s="149" t="s">
        <v>416</v>
      </c>
      <c r="D18" s="163" t="s">
        <v>56</v>
      </c>
      <c r="E18" s="135">
        <v>1</v>
      </c>
      <c r="F18" s="138">
        <f>SUM(F19:F46)</f>
        <v>0</v>
      </c>
      <c r="G18" s="351">
        <v>2</v>
      </c>
      <c r="H18" s="127" t="str">
        <f>RIGHT(SUM(J18+M18+Q18))</f>
        <v>0</v>
      </c>
      <c r="I18" s="334">
        <v>3</v>
      </c>
      <c r="J18" s="252">
        <f>SUM(J19:J46)</f>
        <v>0</v>
      </c>
      <c r="K18" s="220" t="s">
        <v>11</v>
      </c>
      <c r="L18" s="334">
        <v>4</v>
      </c>
      <c r="M18" s="252">
        <f>SUM(M19:M46)</f>
        <v>0</v>
      </c>
      <c r="N18" s="222" t="s">
        <v>11</v>
      </c>
      <c r="O18" s="345">
        <v>5</v>
      </c>
      <c r="P18" s="613"/>
      <c r="Q18" s="614">
        <f>SUM(Q19:Q46)</f>
        <v>0</v>
      </c>
      <c r="R18" s="221" t="s">
        <v>11</v>
      </c>
      <c r="S18" s="107"/>
    </row>
    <row r="19" spans="1:19" ht="17.25" customHeight="1" x14ac:dyDescent="0.2">
      <c r="A19" s="151"/>
      <c r="B19" s="152"/>
      <c r="C19" s="150" t="s">
        <v>196</v>
      </c>
      <c r="D19" s="136" t="s">
        <v>24</v>
      </c>
      <c r="E19" s="135">
        <v>1</v>
      </c>
      <c r="F19" s="606"/>
      <c r="G19" s="351">
        <v>2</v>
      </c>
      <c r="H19" s="127" t="str">
        <f t="shared" ref="H19:H46" si="0">RIGHT(SUM(J19+M19+Q19))</f>
        <v>0</v>
      </c>
      <c r="I19" s="334">
        <v>3</v>
      </c>
      <c r="J19" s="239"/>
      <c r="K19" s="219" t="s">
        <v>11</v>
      </c>
      <c r="L19" s="334">
        <v>4</v>
      </c>
      <c r="M19" s="238"/>
      <c r="N19" s="219" t="s">
        <v>11</v>
      </c>
      <c r="O19" s="343">
        <v>5</v>
      </c>
      <c r="P19" s="823"/>
      <c r="Q19" s="258"/>
      <c r="R19" s="219" t="s">
        <v>11</v>
      </c>
      <c r="S19" s="107"/>
    </row>
    <row r="20" spans="1:19" ht="15" customHeight="1" x14ac:dyDescent="0.2">
      <c r="A20" s="151"/>
      <c r="B20" s="152"/>
      <c r="C20" s="150" t="s">
        <v>197</v>
      </c>
      <c r="D20" s="136" t="s">
        <v>25</v>
      </c>
      <c r="E20" s="135">
        <v>1</v>
      </c>
      <c r="F20" s="607"/>
      <c r="G20" s="352">
        <v>2</v>
      </c>
      <c r="H20" s="127" t="str">
        <f t="shared" si="0"/>
        <v>0</v>
      </c>
      <c r="I20" s="335">
        <v>3</v>
      </c>
      <c r="J20" s="239"/>
      <c r="K20" s="219" t="s">
        <v>11</v>
      </c>
      <c r="L20" s="335">
        <v>4</v>
      </c>
      <c r="M20" s="239"/>
      <c r="N20" s="219" t="s">
        <v>11</v>
      </c>
      <c r="O20" s="343">
        <v>5</v>
      </c>
      <c r="P20" s="823"/>
      <c r="Q20" s="258"/>
      <c r="R20" s="219" t="s">
        <v>11</v>
      </c>
      <c r="S20" s="107"/>
    </row>
    <row r="21" spans="1:19" ht="13.5" customHeight="1" x14ac:dyDescent="0.2">
      <c r="A21" s="151"/>
      <c r="B21" s="152"/>
      <c r="C21" s="150" t="s">
        <v>198</v>
      </c>
      <c r="D21" s="136" t="s">
        <v>26</v>
      </c>
      <c r="E21" s="135">
        <v>1</v>
      </c>
      <c r="F21" s="608"/>
      <c r="G21" s="352">
        <v>2</v>
      </c>
      <c r="H21" s="127" t="str">
        <f t="shared" si="0"/>
        <v>0</v>
      </c>
      <c r="I21" s="335">
        <v>3</v>
      </c>
      <c r="J21" s="239"/>
      <c r="K21" s="219" t="s">
        <v>11</v>
      </c>
      <c r="L21" s="335">
        <v>4</v>
      </c>
      <c r="M21" s="239"/>
      <c r="N21" s="219" t="s">
        <v>11</v>
      </c>
      <c r="O21" s="346">
        <v>5</v>
      </c>
      <c r="P21" s="823"/>
      <c r="Q21" s="258"/>
      <c r="R21" s="219" t="s">
        <v>11</v>
      </c>
      <c r="S21" s="107"/>
    </row>
    <row r="22" spans="1:19" ht="13.5" customHeight="1" x14ac:dyDescent="0.2">
      <c r="A22" s="151"/>
      <c r="B22" s="152"/>
      <c r="C22" s="150" t="s">
        <v>199</v>
      </c>
      <c r="D22" s="136" t="s">
        <v>27</v>
      </c>
      <c r="E22" s="135">
        <v>1</v>
      </c>
      <c r="F22" s="607"/>
      <c r="G22" s="352">
        <v>2</v>
      </c>
      <c r="H22" s="127" t="str">
        <f t="shared" si="0"/>
        <v>0</v>
      </c>
      <c r="I22" s="335">
        <v>3</v>
      </c>
      <c r="J22" s="253"/>
      <c r="K22" s="219" t="s">
        <v>11</v>
      </c>
      <c r="L22" s="335">
        <v>4</v>
      </c>
      <c r="M22" s="253"/>
      <c r="N22" s="219" t="s">
        <v>11</v>
      </c>
      <c r="O22" s="343">
        <v>5</v>
      </c>
      <c r="P22" s="823"/>
      <c r="Q22" s="258"/>
      <c r="R22" s="219" t="s">
        <v>11</v>
      </c>
      <c r="S22" s="107"/>
    </row>
    <row r="23" spans="1:19" ht="13.5" customHeight="1" x14ac:dyDescent="0.2">
      <c r="A23" s="151"/>
      <c r="B23" s="152"/>
      <c r="C23" s="150" t="s">
        <v>200</v>
      </c>
      <c r="D23" s="136" t="s">
        <v>28</v>
      </c>
      <c r="E23" s="135">
        <v>1</v>
      </c>
      <c r="F23" s="608"/>
      <c r="G23" s="352">
        <v>2</v>
      </c>
      <c r="H23" s="127" t="str">
        <f t="shared" si="0"/>
        <v>0</v>
      </c>
      <c r="I23" s="335">
        <v>3</v>
      </c>
      <c r="J23" s="239"/>
      <c r="K23" s="219" t="s">
        <v>11</v>
      </c>
      <c r="L23" s="335">
        <v>4</v>
      </c>
      <c r="M23" s="239"/>
      <c r="N23" s="219" t="s">
        <v>11</v>
      </c>
      <c r="O23" s="347">
        <v>5</v>
      </c>
      <c r="P23" s="823"/>
      <c r="Q23" s="258"/>
      <c r="R23" s="219" t="s">
        <v>11</v>
      </c>
      <c r="S23" s="107"/>
    </row>
    <row r="24" spans="1:19" ht="13.5" customHeight="1" x14ac:dyDescent="0.2">
      <c r="A24" s="151"/>
      <c r="B24" s="152"/>
      <c r="C24" s="150" t="s">
        <v>201</v>
      </c>
      <c r="D24" s="136" t="s">
        <v>29</v>
      </c>
      <c r="E24" s="135">
        <v>1</v>
      </c>
      <c r="F24" s="607"/>
      <c r="G24" s="353">
        <v>2</v>
      </c>
      <c r="H24" s="127" t="str">
        <f t="shared" si="0"/>
        <v>0</v>
      </c>
      <c r="I24" s="336">
        <v>3</v>
      </c>
      <c r="J24" s="239"/>
      <c r="K24" s="219" t="s">
        <v>11</v>
      </c>
      <c r="L24" s="335">
        <v>4</v>
      </c>
      <c r="M24" s="239"/>
      <c r="N24" s="219" t="s">
        <v>11</v>
      </c>
      <c r="O24" s="348">
        <v>5</v>
      </c>
      <c r="P24" s="823"/>
      <c r="Q24" s="258"/>
      <c r="R24" s="219" t="s">
        <v>11</v>
      </c>
      <c r="S24" s="107"/>
    </row>
    <row r="25" spans="1:19" ht="13.5" customHeight="1" x14ac:dyDescent="0.2">
      <c r="A25" s="151"/>
      <c r="B25" s="152"/>
      <c r="C25" s="150" t="s">
        <v>202</v>
      </c>
      <c r="D25" s="136" t="s">
        <v>30</v>
      </c>
      <c r="E25" s="135">
        <v>1</v>
      </c>
      <c r="F25" s="606"/>
      <c r="G25" s="353">
        <v>2</v>
      </c>
      <c r="H25" s="127" t="str">
        <f t="shared" si="0"/>
        <v>0</v>
      </c>
      <c r="I25" s="336">
        <v>3</v>
      </c>
      <c r="J25" s="239"/>
      <c r="K25" s="219" t="s">
        <v>11</v>
      </c>
      <c r="L25" s="335">
        <v>4</v>
      </c>
      <c r="M25" s="239"/>
      <c r="N25" s="219" t="s">
        <v>11</v>
      </c>
      <c r="O25" s="348">
        <v>5</v>
      </c>
      <c r="P25" s="823"/>
      <c r="Q25" s="258"/>
      <c r="R25" s="219" t="s">
        <v>11</v>
      </c>
      <c r="S25" s="107"/>
    </row>
    <row r="26" spans="1:19" ht="13.5" customHeight="1" x14ac:dyDescent="0.2">
      <c r="A26" s="151"/>
      <c r="B26" s="152"/>
      <c r="C26" s="150" t="s">
        <v>203</v>
      </c>
      <c r="D26" s="136" t="s">
        <v>31</v>
      </c>
      <c r="E26" s="135">
        <v>1</v>
      </c>
      <c r="F26" s="607"/>
      <c r="G26" s="353">
        <v>2</v>
      </c>
      <c r="H26" s="127" t="str">
        <f t="shared" si="0"/>
        <v>0</v>
      </c>
      <c r="I26" s="336">
        <v>3</v>
      </c>
      <c r="J26" s="239"/>
      <c r="K26" s="219" t="s">
        <v>11</v>
      </c>
      <c r="L26" s="335">
        <v>4</v>
      </c>
      <c r="M26" s="239"/>
      <c r="N26" s="219" t="s">
        <v>11</v>
      </c>
      <c r="O26" s="343">
        <v>5</v>
      </c>
      <c r="P26" s="823"/>
      <c r="Q26" s="258"/>
      <c r="R26" s="219" t="s">
        <v>11</v>
      </c>
      <c r="S26" s="107"/>
    </row>
    <row r="27" spans="1:19" ht="13.5" customHeight="1" x14ac:dyDescent="0.2">
      <c r="A27" s="151"/>
      <c r="B27" s="152"/>
      <c r="C27" s="150" t="s">
        <v>111</v>
      </c>
      <c r="D27" s="136" t="s">
        <v>32</v>
      </c>
      <c r="E27" s="135">
        <v>1</v>
      </c>
      <c r="F27" s="609"/>
      <c r="G27" s="353">
        <v>2</v>
      </c>
      <c r="H27" s="127" t="str">
        <f t="shared" si="0"/>
        <v>0</v>
      </c>
      <c r="I27" s="336">
        <v>3</v>
      </c>
      <c r="J27" s="239"/>
      <c r="K27" s="219" t="s">
        <v>11</v>
      </c>
      <c r="L27" s="335">
        <v>4</v>
      </c>
      <c r="M27" s="239"/>
      <c r="N27" s="219" t="s">
        <v>11</v>
      </c>
      <c r="O27" s="346">
        <v>5</v>
      </c>
      <c r="P27" s="823"/>
      <c r="Q27" s="258"/>
      <c r="R27" s="219" t="s">
        <v>11</v>
      </c>
      <c r="S27" s="107"/>
    </row>
    <row r="28" spans="1:19" ht="13.5" customHeight="1" x14ac:dyDescent="0.2">
      <c r="A28" s="151"/>
      <c r="B28" s="152"/>
      <c r="C28" s="150" t="s">
        <v>112</v>
      </c>
      <c r="D28" s="136" t="s">
        <v>33</v>
      </c>
      <c r="E28" s="135">
        <v>1</v>
      </c>
      <c r="F28" s="608"/>
      <c r="G28" s="353">
        <v>2</v>
      </c>
      <c r="H28" s="127" t="str">
        <f t="shared" si="0"/>
        <v>0</v>
      </c>
      <c r="I28" s="336">
        <v>3</v>
      </c>
      <c r="J28" s="239"/>
      <c r="K28" s="219" t="s">
        <v>11</v>
      </c>
      <c r="L28" s="335">
        <v>4</v>
      </c>
      <c r="M28" s="239"/>
      <c r="N28" s="219" t="s">
        <v>11</v>
      </c>
      <c r="O28" s="343">
        <v>5</v>
      </c>
      <c r="P28" s="823"/>
      <c r="Q28" s="258"/>
      <c r="R28" s="219" t="s">
        <v>11</v>
      </c>
      <c r="S28" s="107"/>
    </row>
    <row r="29" spans="1:19" ht="13.5" customHeight="1" x14ac:dyDescent="0.2">
      <c r="A29" s="151"/>
      <c r="B29" s="152"/>
      <c r="C29" s="150" t="s">
        <v>113</v>
      </c>
      <c r="D29" s="136" t="s">
        <v>34</v>
      </c>
      <c r="E29" s="135">
        <v>1</v>
      </c>
      <c r="F29" s="608"/>
      <c r="G29" s="353">
        <v>2</v>
      </c>
      <c r="H29" s="127" t="str">
        <f t="shared" si="0"/>
        <v>0</v>
      </c>
      <c r="I29" s="336">
        <v>3</v>
      </c>
      <c r="J29" s="239"/>
      <c r="K29" s="219" t="s">
        <v>11</v>
      </c>
      <c r="L29" s="335">
        <v>4</v>
      </c>
      <c r="M29" s="239"/>
      <c r="N29" s="219" t="s">
        <v>11</v>
      </c>
      <c r="O29" s="346">
        <v>5</v>
      </c>
      <c r="P29" s="823"/>
      <c r="Q29" s="258"/>
      <c r="R29" s="219" t="s">
        <v>11</v>
      </c>
      <c r="S29" s="107"/>
    </row>
    <row r="30" spans="1:19" ht="13.5" customHeight="1" x14ac:dyDescent="0.2">
      <c r="A30" s="151"/>
      <c r="B30" s="152"/>
      <c r="C30" s="150" t="s">
        <v>114</v>
      </c>
      <c r="D30" s="136" t="s">
        <v>35</v>
      </c>
      <c r="E30" s="135">
        <v>1</v>
      </c>
      <c r="F30" s="608"/>
      <c r="G30" s="353">
        <v>2</v>
      </c>
      <c r="H30" s="127" t="str">
        <f t="shared" si="0"/>
        <v>0</v>
      </c>
      <c r="I30" s="336">
        <v>3</v>
      </c>
      <c r="J30" s="239"/>
      <c r="K30" s="219" t="s">
        <v>11</v>
      </c>
      <c r="L30" s="335">
        <v>4</v>
      </c>
      <c r="M30" s="239"/>
      <c r="N30" s="219" t="s">
        <v>11</v>
      </c>
      <c r="O30" s="343">
        <v>5</v>
      </c>
      <c r="P30" s="823"/>
      <c r="Q30" s="258"/>
      <c r="R30" s="219" t="s">
        <v>11</v>
      </c>
      <c r="S30" s="107"/>
    </row>
    <row r="31" spans="1:19" ht="13.5" customHeight="1" x14ac:dyDescent="0.2">
      <c r="A31" s="151"/>
      <c r="B31" s="152"/>
      <c r="C31" s="150" t="s">
        <v>115</v>
      </c>
      <c r="D31" s="136" t="s">
        <v>36</v>
      </c>
      <c r="E31" s="135">
        <v>1</v>
      </c>
      <c r="F31" s="607"/>
      <c r="G31" s="353">
        <v>2</v>
      </c>
      <c r="H31" s="127" t="str">
        <f t="shared" si="0"/>
        <v>0</v>
      </c>
      <c r="I31" s="336">
        <v>3</v>
      </c>
      <c r="J31" s="239"/>
      <c r="K31" s="219" t="s">
        <v>11</v>
      </c>
      <c r="L31" s="335">
        <v>4</v>
      </c>
      <c r="M31" s="239"/>
      <c r="N31" s="219" t="s">
        <v>11</v>
      </c>
      <c r="O31" s="346">
        <v>5</v>
      </c>
      <c r="P31" s="823"/>
      <c r="Q31" s="258"/>
      <c r="R31" s="219" t="s">
        <v>11</v>
      </c>
      <c r="S31" s="107"/>
    </row>
    <row r="32" spans="1:19" ht="13.5" customHeight="1" x14ac:dyDescent="0.2">
      <c r="A32" s="151"/>
      <c r="B32" s="152"/>
      <c r="C32" s="150" t="s">
        <v>116</v>
      </c>
      <c r="D32" s="136" t="s">
        <v>37</v>
      </c>
      <c r="E32" s="135">
        <v>1</v>
      </c>
      <c r="F32" s="607"/>
      <c r="G32" s="353">
        <v>2</v>
      </c>
      <c r="H32" s="127" t="str">
        <f t="shared" si="0"/>
        <v>0</v>
      </c>
      <c r="I32" s="336">
        <v>3</v>
      </c>
      <c r="J32" s="239"/>
      <c r="K32" s="219" t="s">
        <v>11</v>
      </c>
      <c r="L32" s="335">
        <v>4</v>
      </c>
      <c r="M32" s="239"/>
      <c r="N32" s="219" t="s">
        <v>11</v>
      </c>
      <c r="O32" s="343">
        <v>5</v>
      </c>
      <c r="P32" s="823"/>
      <c r="Q32" s="258"/>
      <c r="R32" s="219" t="s">
        <v>11</v>
      </c>
      <c r="S32" s="107"/>
    </row>
    <row r="33" spans="1:20" ht="13.5" customHeight="1" x14ac:dyDescent="0.2">
      <c r="A33" s="151"/>
      <c r="B33" s="152"/>
      <c r="C33" s="150" t="s">
        <v>117</v>
      </c>
      <c r="D33" s="136" t="s">
        <v>38</v>
      </c>
      <c r="E33" s="135">
        <v>1</v>
      </c>
      <c r="F33" s="609"/>
      <c r="G33" s="353">
        <v>2</v>
      </c>
      <c r="H33" s="127" t="str">
        <f t="shared" si="0"/>
        <v>0</v>
      </c>
      <c r="I33" s="336">
        <v>3</v>
      </c>
      <c r="J33" s="239"/>
      <c r="K33" s="219" t="s">
        <v>11</v>
      </c>
      <c r="L33" s="335">
        <v>4</v>
      </c>
      <c r="M33" s="239"/>
      <c r="N33" s="219" t="s">
        <v>11</v>
      </c>
      <c r="O33" s="343">
        <v>5</v>
      </c>
      <c r="P33" s="823"/>
      <c r="Q33" s="258"/>
      <c r="R33" s="219" t="s">
        <v>11</v>
      </c>
      <c r="S33" s="107"/>
    </row>
    <row r="34" spans="1:20" ht="13.5" customHeight="1" x14ac:dyDescent="0.2">
      <c r="A34" s="151"/>
      <c r="B34" s="152"/>
      <c r="C34" s="150" t="s">
        <v>118</v>
      </c>
      <c r="D34" s="136" t="s">
        <v>39</v>
      </c>
      <c r="E34" s="135">
        <v>1</v>
      </c>
      <c r="F34" s="608"/>
      <c r="G34" s="353">
        <v>2</v>
      </c>
      <c r="H34" s="127" t="str">
        <f t="shared" si="0"/>
        <v>0</v>
      </c>
      <c r="I34" s="336">
        <v>3</v>
      </c>
      <c r="J34" s="239"/>
      <c r="K34" s="219" t="s">
        <v>11</v>
      </c>
      <c r="L34" s="335">
        <v>4</v>
      </c>
      <c r="M34" s="239"/>
      <c r="N34" s="219" t="s">
        <v>11</v>
      </c>
      <c r="O34" s="343">
        <v>5</v>
      </c>
      <c r="P34" s="823"/>
      <c r="Q34" s="258"/>
      <c r="R34" s="219" t="s">
        <v>11</v>
      </c>
      <c r="S34" s="107"/>
    </row>
    <row r="35" spans="1:20" ht="13.5" customHeight="1" x14ac:dyDescent="0.2">
      <c r="A35" s="151"/>
      <c r="B35" s="152"/>
      <c r="C35" s="150" t="s">
        <v>204</v>
      </c>
      <c r="D35" s="136" t="s">
        <v>40</v>
      </c>
      <c r="E35" s="135">
        <v>1</v>
      </c>
      <c r="F35" s="607"/>
      <c r="G35" s="353">
        <v>2</v>
      </c>
      <c r="H35" s="127" t="str">
        <f t="shared" si="0"/>
        <v>0</v>
      </c>
      <c r="I35" s="336">
        <v>3</v>
      </c>
      <c r="J35" s="239"/>
      <c r="K35" s="219" t="s">
        <v>11</v>
      </c>
      <c r="L35" s="335">
        <v>4</v>
      </c>
      <c r="M35" s="239"/>
      <c r="N35" s="219" t="s">
        <v>11</v>
      </c>
      <c r="O35" s="343">
        <v>5</v>
      </c>
      <c r="P35" s="823"/>
      <c r="Q35" s="258"/>
      <c r="R35" s="219" t="s">
        <v>11</v>
      </c>
      <c r="S35" s="107"/>
    </row>
    <row r="36" spans="1:20" ht="13.5" customHeight="1" x14ac:dyDescent="0.2">
      <c r="A36" s="151"/>
      <c r="B36" s="152"/>
      <c r="C36" s="150" t="s">
        <v>120</v>
      </c>
      <c r="D36" s="136" t="s">
        <v>41</v>
      </c>
      <c r="E36" s="135">
        <v>1</v>
      </c>
      <c r="F36" s="606"/>
      <c r="G36" s="353">
        <v>2</v>
      </c>
      <c r="H36" s="127" t="str">
        <f t="shared" si="0"/>
        <v>0</v>
      </c>
      <c r="I36" s="336">
        <v>3</v>
      </c>
      <c r="J36" s="239"/>
      <c r="K36" s="219" t="s">
        <v>11</v>
      </c>
      <c r="L36" s="335">
        <v>4</v>
      </c>
      <c r="M36" s="239"/>
      <c r="N36" s="219" t="s">
        <v>11</v>
      </c>
      <c r="O36" s="343">
        <v>5</v>
      </c>
      <c r="P36" s="823"/>
      <c r="Q36" s="258"/>
      <c r="R36" s="219" t="s">
        <v>11</v>
      </c>
      <c r="S36" s="107"/>
    </row>
    <row r="37" spans="1:20" ht="13.5" customHeight="1" x14ac:dyDescent="0.2">
      <c r="A37" s="151"/>
      <c r="B37" s="152"/>
      <c r="C37" s="150" t="s">
        <v>121</v>
      </c>
      <c r="D37" s="136" t="s">
        <v>42</v>
      </c>
      <c r="E37" s="135">
        <v>1</v>
      </c>
      <c r="F37" s="607"/>
      <c r="G37" s="353">
        <v>2</v>
      </c>
      <c r="H37" s="127" t="str">
        <f t="shared" si="0"/>
        <v>0</v>
      </c>
      <c r="I37" s="336">
        <v>3</v>
      </c>
      <c r="J37" s="239"/>
      <c r="K37" s="219" t="s">
        <v>11</v>
      </c>
      <c r="L37" s="335">
        <v>4</v>
      </c>
      <c r="M37" s="239"/>
      <c r="N37" s="219" t="s">
        <v>11</v>
      </c>
      <c r="O37" s="348">
        <v>5</v>
      </c>
      <c r="P37" s="823"/>
      <c r="Q37" s="258"/>
      <c r="R37" s="219" t="s">
        <v>11</v>
      </c>
      <c r="S37" s="107"/>
    </row>
    <row r="38" spans="1:20" ht="13.5" customHeight="1" x14ac:dyDescent="0.2">
      <c r="A38" s="151"/>
      <c r="B38" s="152"/>
      <c r="C38" s="150" t="s">
        <v>122</v>
      </c>
      <c r="D38" s="136" t="s">
        <v>43</v>
      </c>
      <c r="E38" s="135">
        <v>1</v>
      </c>
      <c r="F38" s="609"/>
      <c r="G38" s="353">
        <v>2</v>
      </c>
      <c r="H38" s="127" t="str">
        <f t="shared" si="0"/>
        <v>0</v>
      </c>
      <c r="I38" s="336">
        <v>3</v>
      </c>
      <c r="J38" s="239"/>
      <c r="K38" s="219" t="s">
        <v>11</v>
      </c>
      <c r="L38" s="335">
        <v>4</v>
      </c>
      <c r="M38" s="239"/>
      <c r="N38" s="219" t="s">
        <v>11</v>
      </c>
      <c r="O38" s="343">
        <v>5</v>
      </c>
      <c r="P38" s="823"/>
      <c r="Q38" s="258"/>
      <c r="R38" s="219" t="s">
        <v>11</v>
      </c>
      <c r="S38" s="107"/>
    </row>
    <row r="39" spans="1:20" ht="13.5" customHeight="1" x14ac:dyDescent="0.2">
      <c r="A39" s="151"/>
      <c r="B39" s="152"/>
      <c r="C39" s="150" t="s">
        <v>123</v>
      </c>
      <c r="D39" s="136" t="s">
        <v>44</v>
      </c>
      <c r="E39" s="135">
        <v>1</v>
      </c>
      <c r="F39" s="607"/>
      <c r="G39" s="353">
        <v>2</v>
      </c>
      <c r="H39" s="127" t="str">
        <f t="shared" si="0"/>
        <v>0</v>
      </c>
      <c r="I39" s="336">
        <v>3</v>
      </c>
      <c r="J39" s="239"/>
      <c r="K39" s="219" t="s">
        <v>11</v>
      </c>
      <c r="L39" s="335">
        <v>4</v>
      </c>
      <c r="M39" s="239"/>
      <c r="N39" s="219" t="s">
        <v>11</v>
      </c>
      <c r="O39" s="343">
        <v>5</v>
      </c>
      <c r="P39" s="823"/>
      <c r="Q39" s="258"/>
      <c r="R39" s="219" t="s">
        <v>11</v>
      </c>
      <c r="S39" s="107"/>
    </row>
    <row r="40" spans="1:20" ht="13.5" customHeight="1" x14ac:dyDescent="0.2">
      <c r="A40" s="151"/>
      <c r="B40" s="152"/>
      <c r="C40" s="150" t="s">
        <v>46</v>
      </c>
      <c r="D40" s="136" t="s">
        <v>45</v>
      </c>
      <c r="E40" s="135">
        <v>1</v>
      </c>
      <c r="F40" s="607"/>
      <c r="G40" s="353">
        <v>2</v>
      </c>
      <c r="H40" s="127" t="str">
        <f t="shared" si="0"/>
        <v>0</v>
      </c>
      <c r="I40" s="336">
        <v>3</v>
      </c>
      <c r="J40" s="239"/>
      <c r="K40" s="219" t="s">
        <v>11</v>
      </c>
      <c r="L40" s="335">
        <v>4</v>
      </c>
      <c r="M40" s="239"/>
      <c r="N40" s="219" t="s">
        <v>11</v>
      </c>
      <c r="O40" s="343">
        <v>5</v>
      </c>
      <c r="P40" s="823"/>
      <c r="Q40" s="258"/>
      <c r="R40" s="219" t="s">
        <v>11</v>
      </c>
      <c r="S40" s="107"/>
      <c r="T40" s="12"/>
    </row>
    <row r="41" spans="1:20" ht="13.5" customHeight="1" x14ac:dyDescent="0.2">
      <c r="A41" s="151"/>
      <c r="B41" s="152"/>
      <c r="C41" s="150" t="s">
        <v>48</v>
      </c>
      <c r="D41" s="136" t="s">
        <v>47</v>
      </c>
      <c r="E41" s="135">
        <v>1</v>
      </c>
      <c r="F41" s="606"/>
      <c r="G41" s="353">
        <v>2</v>
      </c>
      <c r="H41" s="127" t="str">
        <f t="shared" si="0"/>
        <v>0</v>
      </c>
      <c r="I41" s="336">
        <v>3</v>
      </c>
      <c r="J41" s="239"/>
      <c r="K41" s="219" t="s">
        <v>11</v>
      </c>
      <c r="L41" s="335">
        <v>4</v>
      </c>
      <c r="M41" s="239"/>
      <c r="N41" s="219" t="s">
        <v>11</v>
      </c>
      <c r="O41" s="343">
        <v>5</v>
      </c>
      <c r="P41" s="823"/>
      <c r="Q41" s="258"/>
      <c r="R41" s="219" t="s">
        <v>11</v>
      </c>
      <c r="S41" s="107"/>
    </row>
    <row r="42" spans="1:20" ht="13.5" customHeight="1" x14ac:dyDescent="0.2">
      <c r="A42" s="151"/>
      <c r="B42" s="152"/>
      <c r="C42" s="150" t="s">
        <v>50</v>
      </c>
      <c r="D42" s="136" t="s">
        <v>49</v>
      </c>
      <c r="E42" s="135">
        <v>1</v>
      </c>
      <c r="F42" s="607"/>
      <c r="G42" s="353">
        <v>2</v>
      </c>
      <c r="H42" s="127" t="str">
        <f t="shared" si="0"/>
        <v>0</v>
      </c>
      <c r="I42" s="336">
        <v>3</v>
      </c>
      <c r="J42" s="239"/>
      <c r="K42" s="219" t="s">
        <v>11</v>
      </c>
      <c r="L42" s="335">
        <v>4</v>
      </c>
      <c r="M42" s="239"/>
      <c r="N42" s="219" t="s">
        <v>11</v>
      </c>
      <c r="O42" s="348">
        <v>5</v>
      </c>
      <c r="P42" s="823"/>
      <c r="Q42" s="258"/>
      <c r="R42" s="219" t="s">
        <v>11</v>
      </c>
      <c r="S42" s="107"/>
    </row>
    <row r="43" spans="1:20" ht="13.5" customHeight="1" x14ac:dyDescent="0.2">
      <c r="A43" s="151"/>
      <c r="B43" s="152"/>
      <c r="C43" s="150" t="s">
        <v>52</v>
      </c>
      <c r="D43" s="136" t="s">
        <v>51</v>
      </c>
      <c r="E43" s="135">
        <v>1</v>
      </c>
      <c r="F43" s="607"/>
      <c r="G43" s="353">
        <v>2</v>
      </c>
      <c r="H43" s="127" t="str">
        <f t="shared" si="0"/>
        <v>0</v>
      </c>
      <c r="I43" s="336">
        <v>3</v>
      </c>
      <c r="J43" s="239"/>
      <c r="K43" s="219" t="s">
        <v>11</v>
      </c>
      <c r="L43" s="335">
        <v>4</v>
      </c>
      <c r="M43" s="239"/>
      <c r="N43" s="219" t="s">
        <v>11</v>
      </c>
      <c r="O43" s="343">
        <v>5</v>
      </c>
      <c r="P43" s="823"/>
      <c r="Q43" s="258"/>
      <c r="R43" s="219" t="s">
        <v>11</v>
      </c>
      <c r="S43" s="107"/>
    </row>
    <row r="44" spans="1:20" ht="13.5" customHeight="1" x14ac:dyDescent="0.2">
      <c r="A44" s="151"/>
      <c r="B44" s="152"/>
      <c r="C44" s="211" t="s">
        <v>54</v>
      </c>
      <c r="D44" s="208" t="s">
        <v>53</v>
      </c>
      <c r="E44" s="209">
        <v>1</v>
      </c>
      <c r="F44" s="606"/>
      <c r="G44" s="354">
        <v>2</v>
      </c>
      <c r="H44" s="127" t="str">
        <f t="shared" si="0"/>
        <v>0</v>
      </c>
      <c r="I44" s="337">
        <v>3</v>
      </c>
      <c r="J44" s="240"/>
      <c r="K44" s="219" t="s">
        <v>11</v>
      </c>
      <c r="L44" s="342">
        <v>4</v>
      </c>
      <c r="M44" s="240"/>
      <c r="N44" s="219" t="s">
        <v>11</v>
      </c>
      <c r="O44" s="343">
        <v>5</v>
      </c>
      <c r="P44" s="824"/>
      <c r="Q44" s="820"/>
      <c r="R44" s="219" t="s">
        <v>11</v>
      </c>
      <c r="S44" s="107"/>
    </row>
    <row r="45" spans="1:20" ht="13.5" customHeight="1" x14ac:dyDescent="0.2">
      <c r="A45" s="151"/>
      <c r="B45" s="152"/>
      <c r="C45" s="214" t="s">
        <v>124</v>
      </c>
      <c r="D45" s="212" t="s">
        <v>55</v>
      </c>
      <c r="E45" s="213">
        <v>1</v>
      </c>
      <c r="F45" s="29"/>
      <c r="G45" s="355">
        <v>2</v>
      </c>
      <c r="H45" s="127" t="str">
        <f t="shared" si="0"/>
        <v>0</v>
      </c>
      <c r="I45" s="338">
        <v>3</v>
      </c>
      <c r="J45" s="241"/>
      <c r="K45" s="219" t="s">
        <v>11</v>
      </c>
      <c r="L45" s="343">
        <v>4</v>
      </c>
      <c r="M45" s="241"/>
      <c r="N45" s="219" t="s">
        <v>11</v>
      </c>
      <c r="O45" s="343">
        <v>5</v>
      </c>
      <c r="P45" s="825"/>
      <c r="Q45" s="821"/>
      <c r="R45" s="224" t="s">
        <v>11</v>
      </c>
      <c r="S45" s="151"/>
    </row>
    <row r="46" spans="1:20" ht="13.5" customHeight="1" thickBot="1" x14ac:dyDescent="0.25">
      <c r="A46" s="151"/>
      <c r="B46" s="152"/>
      <c r="C46" s="210" t="s">
        <v>415</v>
      </c>
      <c r="D46" s="207" t="s">
        <v>85</v>
      </c>
      <c r="E46" s="137">
        <v>1</v>
      </c>
      <c r="F46" s="254"/>
      <c r="G46" s="356">
        <v>2</v>
      </c>
      <c r="H46" s="377" t="str">
        <f t="shared" si="0"/>
        <v>0</v>
      </c>
      <c r="I46" s="339">
        <v>3</v>
      </c>
      <c r="J46" s="242"/>
      <c r="K46" s="225" t="s">
        <v>11</v>
      </c>
      <c r="L46" s="344">
        <v>4</v>
      </c>
      <c r="M46" s="242"/>
      <c r="N46" s="225" t="s">
        <v>11</v>
      </c>
      <c r="O46" s="344">
        <v>5</v>
      </c>
      <c r="P46" s="826"/>
      <c r="Q46" s="822"/>
      <c r="R46" s="226" t="s">
        <v>11</v>
      </c>
      <c r="S46" s="151"/>
    </row>
    <row r="47" spans="1:20" ht="15" thickBot="1" x14ac:dyDescent="0.25">
      <c r="A47" s="35"/>
      <c r="B47" s="35"/>
      <c r="C47" s="333" t="s">
        <v>572</v>
      </c>
      <c r="D47" s="156"/>
      <c r="E47" s="156"/>
      <c r="F47" s="35"/>
      <c r="G47" s="35"/>
      <c r="H47" s="35"/>
      <c r="I47" s="35"/>
      <c r="J47" s="35"/>
      <c r="K47" s="35"/>
      <c r="L47" s="218"/>
      <c r="M47" s="35"/>
      <c r="N47" s="35"/>
      <c r="O47" s="218"/>
      <c r="P47" s="35"/>
      <c r="Q47" s="35"/>
      <c r="R47" s="151"/>
      <c r="S47" s="151"/>
    </row>
    <row r="48" spans="1:20" ht="19.5" thickBot="1" x14ac:dyDescent="0.25">
      <c r="A48" s="35"/>
      <c r="B48" s="164" t="s">
        <v>523</v>
      </c>
      <c r="C48" s="741"/>
      <c r="D48" s="742"/>
      <c r="E48" s="742"/>
      <c r="F48" s="742"/>
      <c r="G48" s="742"/>
      <c r="H48" s="742"/>
      <c r="I48" s="742"/>
      <c r="J48" s="742"/>
      <c r="K48" s="742"/>
      <c r="L48" s="742"/>
      <c r="M48" s="742"/>
      <c r="N48" s="742"/>
      <c r="O48" s="742"/>
      <c r="P48" s="742"/>
      <c r="Q48" s="743"/>
      <c r="R48" s="35"/>
      <c r="S48" s="35"/>
    </row>
    <row r="49" spans="1:20" ht="14.25" customHeight="1" x14ac:dyDescent="0.25">
      <c r="A49" s="35"/>
      <c r="B49" s="164"/>
      <c r="C49" s="191" t="s">
        <v>570</v>
      </c>
      <c r="D49" s="164"/>
      <c r="E49" s="165"/>
      <c r="F49" s="610"/>
      <c r="G49" s="610"/>
      <c r="H49" s="610"/>
      <c r="I49" s="610"/>
      <c r="J49" s="610"/>
      <c r="K49" s="610"/>
      <c r="L49" s="610"/>
      <c r="M49" s="610"/>
      <c r="N49" s="610"/>
      <c r="O49" s="610"/>
      <c r="P49" s="610"/>
      <c r="Q49" s="610"/>
      <c r="R49" s="610"/>
      <c r="S49" s="610"/>
      <c r="T49" s="12"/>
    </row>
    <row r="50" spans="1:20" ht="14.25" x14ac:dyDescent="0.2">
      <c r="A50" s="35"/>
      <c r="B50" s="35"/>
      <c r="C50" s="333" t="s">
        <v>205</v>
      </c>
      <c r="D50" s="156"/>
      <c r="E50" s="166"/>
      <c r="F50" s="35"/>
      <c r="G50" s="15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151"/>
    </row>
    <row r="51" spans="1:20" ht="14.25" x14ac:dyDescent="0.2">
      <c r="A51" s="35"/>
      <c r="B51" s="35"/>
      <c r="C51" s="333" t="s">
        <v>571</v>
      </c>
      <c r="D51" s="156"/>
      <c r="E51" s="156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</row>
    <row r="52" spans="1:20" x14ac:dyDescent="0.2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</row>
    <row r="53" spans="1:20" x14ac:dyDescent="0.2">
      <c r="A53" s="777" t="s">
        <v>451</v>
      </c>
      <c r="B53" s="777"/>
      <c r="C53" s="777"/>
      <c r="D53" s="777"/>
      <c r="E53" s="777"/>
      <c r="F53" s="777"/>
      <c r="G53" s="777"/>
      <c r="H53" s="777"/>
      <c r="I53" s="777"/>
      <c r="J53" s="777"/>
      <c r="K53" s="777"/>
      <c r="L53" s="777"/>
      <c r="M53" s="777"/>
      <c r="N53" s="777"/>
      <c r="O53" s="777"/>
      <c r="P53" s="777"/>
      <c r="Q53" s="777"/>
      <c r="R53" s="777"/>
      <c r="S53" s="777"/>
    </row>
  </sheetData>
  <sheetProtection algorithmName="SHA-512" hashValue="76iNSnhv8mYHL7wnX/gOTY6/CxUuq5kquV0t12HWhJo90CkGQUmW4foPMoU552iW+4io8Wv4+4OPneyjLAF+Cw==" saltValue="IfJ+CalQG7NqP5KITEawWA==" spinCount="100000" sheet="1" objects="1" scenarios="1" selectLockedCells="1"/>
  <mergeCells count="23">
    <mergeCell ref="A53:S53"/>
    <mergeCell ref="G15:H15"/>
    <mergeCell ref="I15:K15"/>
    <mergeCell ref="L15:N15"/>
    <mergeCell ref="O15:R15"/>
    <mergeCell ref="P17:Q17"/>
    <mergeCell ref="C48:Q48"/>
    <mergeCell ref="C8:F8"/>
    <mergeCell ref="I9:R9"/>
    <mergeCell ref="C10:C15"/>
    <mergeCell ref="I10:R10"/>
    <mergeCell ref="G11:H12"/>
    <mergeCell ref="G14:H14"/>
    <mergeCell ref="I14:K14"/>
    <mergeCell ref="L14:N14"/>
    <mergeCell ref="O14:R14"/>
    <mergeCell ref="E15:F15"/>
    <mergeCell ref="C2:R2"/>
    <mergeCell ref="C3:R3"/>
    <mergeCell ref="C4:R4"/>
    <mergeCell ref="D6:J6"/>
    <mergeCell ref="M6:P6"/>
    <mergeCell ref="E7:I7"/>
  </mergeCells>
  <pageMargins left="0" right="0" top="0.31" bottom="0" header="0.31" footer="0"/>
  <pageSetup scale="76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31452" r:id="rId4" name="ComboBox2">
          <controlPr locked="0" defaultSize="0" autoLine="0" linkedCell="F19" listFillRange="CountryList!$A$1:$B$220" r:id="rId5">
            <anchor moveWithCells="1">
              <from>
                <xdr:col>2</xdr:col>
                <xdr:colOff>200025</xdr:colOff>
                <xdr:row>18</xdr:row>
                <xdr:rowOff>38100</xdr:rowOff>
              </from>
              <to>
                <xdr:col>2</xdr:col>
                <xdr:colOff>2038350</xdr:colOff>
                <xdr:row>18</xdr:row>
                <xdr:rowOff>200025</xdr:rowOff>
              </to>
            </anchor>
          </controlPr>
        </control>
      </mc:Choice>
      <mc:Fallback>
        <control shapeId="231452" r:id="rId4" name="ComboBox2"/>
      </mc:Fallback>
    </mc:AlternateContent>
    <mc:AlternateContent xmlns:mc="http://schemas.openxmlformats.org/markup-compatibility/2006">
      <mc:Choice Requires="x14">
        <control shapeId="231451" r:id="rId6" name="ComboBox1">
          <controlPr locked="0" defaultSize="0" autoLine="0" linkedCell="F20" listFillRange="CountryList!$A$1:$B$220" r:id="rId7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1914525</xdr:colOff>
                <xdr:row>19</xdr:row>
                <xdr:rowOff>161925</xdr:rowOff>
              </to>
            </anchor>
          </controlPr>
        </control>
      </mc:Choice>
      <mc:Fallback>
        <control shapeId="231451" r:id="rId6" name="ComboBox1"/>
      </mc:Fallback>
    </mc:AlternateContent>
    <mc:AlternateContent xmlns:mc="http://schemas.openxmlformats.org/markup-compatibility/2006">
      <mc:Choice Requires="x14">
        <control shapeId="231450" r:id="rId8" name="ComboBox28">
          <controlPr locked="0" defaultSize="0" autoLine="0" linkedCell="F46" listFillRange="CountryList!$A$1:$B$220" r:id="rId7">
            <anchor moveWithCells="1">
              <from>
                <xdr:col>2</xdr:col>
                <xdr:colOff>200025</xdr:colOff>
                <xdr:row>45</xdr:row>
                <xdr:rowOff>9525</xdr:rowOff>
              </from>
              <to>
                <xdr:col>2</xdr:col>
                <xdr:colOff>1914525</xdr:colOff>
                <xdr:row>45</xdr:row>
                <xdr:rowOff>161925</xdr:rowOff>
              </to>
            </anchor>
          </controlPr>
        </control>
      </mc:Choice>
      <mc:Fallback>
        <control shapeId="231450" r:id="rId8" name="ComboBox28"/>
      </mc:Fallback>
    </mc:AlternateContent>
    <mc:AlternateContent xmlns:mc="http://schemas.openxmlformats.org/markup-compatibility/2006">
      <mc:Choice Requires="x14">
        <control shapeId="231449" r:id="rId9" name="ComboBox27">
          <controlPr locked="0" defaultSize="0" autoLine="0" linkedCell="F45" listFillRange="CountryList!$A$1:$B$220" r:id="rId7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1914525</xdr:colOff>
                <xdr:row>44</xdr:row>
                <xdr:rowOff>161925</xdr:rowOff>
              </to>
            </anchor>
          </controlPr>
        </control>
      </mc:Choice>
      <mc:Fallback>
        <control shapeId="231449" r:id="rId9" name="ComboBox27"/>
      </mc:Fallback>
    </mc:AlternateContent>
    <mc:AlternateContent xmlns:mc="http://schemas.openxmlformats.org/markup-compatibility/2006">
      <mc:Choice Requires="x14">
        <control shapeId="231448" r:id="rId10" name="ComboBox26">
          <controlPr locked="0" defaultSize="0" autoLine="0" linkedCell="F44" listFillRange="CountryList!$A$1:$B$220" r:id="rId7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1914525</xdr:colOff>
                <xdr:row>43</xdr:row>
                <xdr:rowOff>161925</xdr:rowOff>
              </to>
            </anchor>
          </controlPr>
        </control>
      </mc:Choice>
      <mc:Fallback>
        <control shapeId="231448" r:id="rId10" name="ComboBox26"/>
      </mc:Fallback>
    </mc:AlternateContent>
    <mc:AlternateContent xmlns:mc="http://schemas.openxmlformats.org/markup-compatibility/2006">
      <mc:Choice Requires="x14">
        <control shapeId="231447" r:id="rId11" name="ComboBox25">
          <controlPr locked="0" defaultSize="0" autoLine="0" linkedCell="F43" listFillRange="CountryList!$A$1:$B$220" r:id="rId7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1914525</xdr:colOff>
                <xdr:row>42</xdr:row>
                <xdr:rowOff>161925</xdr:rowOff>
              </to>
            </anchor>
          </controlPr>
        </control>
      </mc:Choice>
      <mc:Fallback>
        <control shapeId="231447" r:id="rId11" name="ComboBox25"/>
      </mc:Fallback>
    </mc:AlternateContent>
    <mc:AlternateContent xmlns:mc="http://schemas.openxmlformats.org/markup-compatibility/2006">
      <mc:Choice Requires="x14">
        <control shapeId="231446" r:id="rId12" name="ComboBox24">
          <controlPr locked="0" defaultSize="0" autoLine="0" linkedCell="F42" listFillRange="CountryList!$A$1:$B$220" r:id="rId7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1914525</xdr:colOff>
                <xdr:row>41</xdr:row>
                <xdr:rowOff>161925</xdr:rowOff>
              </to>
            </anchor>
          </controlPr>
        </control>
      </mc:Choice>
      <mc:Fallback>
        <control shapeId="231446" r:id="rId12" name="ComboBox24"/>
      </mc:Fallback>
    </mc:AlternateContent>
    <mc:AlternateContent xmlns:mc="http://schemas.openxmlformats.org/markup-compatibility/2006">
      <mc:Choice Requires="x14">
        <control shapeId="231445" r:id="rId13" name="ComboBox23">
          <controlPr locked="0" defaultSize="0" autoLine="0" linkedCell="F41" listFillRange="CountryList!$A$1:$B$220" r:id="rId7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1914525</xdr:colOff>
                <xdr:row>40</xdr:row>
                <xdr:rowOff>161925</xdr:rowOff>
              </to>
            </anchor>
          </controlPr>
        </control>
      </mc:Choice>
      <mc:Fallback>
        <control shapeId="231445" r:id="rId13" name="ComboBox23"/>
      </mc:Fallback>
    </mc:AlternateContent>
    <mc:AlternateContent xmlns:mc="http://schemas.openxmlformats.org/markup-compatibility/2006">
      <mc:Choice Requires="x14">
        <control shapeId="231444" r:id="rId14" name="ComboBox22">
          <controlPr locked="0" defaultSize="0" autoLine="0" linkedCell="F40" listFillRange="CountryList!$A$1:$B$220" r:id="rId7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1914525</xdr:colOff>
                <xdr:row>39</xdr:row>
                <xdr:rowOff>161925</xdr:rowOff>
              </to>
            </anchor>
          </controlPr>
        </control>
      </mc:Choice>
      <mc:Fallback>
        <control shapeId="231444" r:id="rId14" name="ComboBox22"/>
      </mc:Fallback>
    </mc:AlternateContent>
    <mc:AlternateContent xmlns:mc="http://schemas.openxmlformats.org/markup-compatibility/2006">
      <mc:Choice Requires="x14">
        <control shapeId="231443" r:id="rId15" name="ComboBox21">
          <controlPr locked="0" defaultSize="0" autoLine="0" linkedCell="F39" listFillRange="CountryList!$A$1:$B$220" r:id="rId7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1914525</xdr:colOff>
                <xdr:row>38</xdr:row>
                <xdr:rowOff>161925</xdr:rowOff>
              </to>
            </anchor>
          </controlPr>
        </control>
      </mc:Choice>
      <mc:Fallback>
        <control shapeId="231443" r:id="rId15" name="ComboBox21"/>
      </mc:Fallback>
    </mc:AlternateContent>
    <mc:AlternateContent xmlns:mc="http://schemas.openxmlformats.org/markup-compatibility/2006">
      <mc:Choice Requires="x14">
        <control shapeId="231442" r:id="rId16" name="ComboBox20">
          <controlPr locked="0" defaultSize="0" autoLine="0" linkedCell="F38" listFillRange="CountryList!$A$1:$B$220" r:id="rId7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1914525</xdr:colOff>
                <xdr:row>37</xdr:row>
                <xdr:rowOff>161925</xdr:rowOff>
              </to>
            </anchor>
          </controlPr>
        </control>
      </mc:Choice>
      <mc:Fallback>
        <control shapeId="231442" r:id="rId16" name="ComboBox20"/>
      </mc:Fallback>
    </mc:AlternateContent>
    <mc:AlternateContent xmlns:mc="http://schemas.openxmlformats.org/markup-compatibility/2006">
      <mc:Choice Requires="x14">
        <control shapeId="231441" r:id="rId17" name="ComboBox19">
          <controlPr locked="0" defaultSize="0" autoLine="0" linkedCell="F37" listFillRange="CountryList!$A$1:$B$220" r:id="rId7">
            <anchor moveWithCells="1">
              <from>
                <xdr:col>2</xdr:col>
                <xdr:colOff>190500</xdr:colOff>
                <xdr:row>36</xdr:row>
                <xdr:rowOff>9525</xdr:rowOff>
              </from>
              <to>
                <xdr:col>2</xdr:col>
                <xdr:colOff>1905000</xdr:colOff>
                <xdr:row>36</xdr:row>
                <xdr:rowOff>161925</xdr:rowOff>
              </to>
            </anchor>
          </controlPr>
        </control>
      </mc:Choice>
      <mc:Fallback>
        <control shapeId="231441" r:id="rId17" name="ComboBox19"/>
      </mc:Fallback>
    </mc:AlternateContent>
    <mc:AlternateContent xmlns:mc="http://schemas.openxmlformats.org/markup-compatibility/2006">
      <mc:Choice Requires="x14">
        <control shapeId="231440" r:id="rId18" name="ComboBox18">
          <controlPr locked="0" defaultSize="0" autoLine="0" linkedCell="F36" listFillRange="CountryList!$A$1:$B$220" r:id="rId7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1914525</xdr:colOff>
                <xdr:row>35</xdr:row>
                <xdr:rowOff>161925</xdr:rowOff>
              </to>
            </anchor>
          </controlPr>
        </control>
      </mc:Choice>
      <mc:Fallback>
        <control shapeId="231440" r:id="rId18" name="ComboBox18"/>
      </mc:Fallback>
    </mc:AlternateContent>
    <mc:AlternateContent xmlns:mc="http://schemas.openxmlformats.org/markup-compatibility/2006">
      <mc:Choice Requires="x14">
        <control shapeId="231439" r:id="rId19" name="ComboBox17">
          <controlPr locked="0" defaultSize="0" autoLine="0" linkedCell="F35" listFillRange="CountryList!$A$1:$B$220" r:id="rId7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1914525</xdr:colOff>
                <xdr:row>34</xdr:row>
                <xdr:rowOff>161925</xdr:rowOff>
              </to>
            </anchor>
          </controlPr>
        </control>
      </mc:Choice>
      <mc:Fallback>
        <control shapeId="231439" r:id="rId19" name="ComboBox17"/>
      </mc:Fallback>
    </mc:AlternateContent>
    <mc:AlternateContent xmlns:mc="http://schemas.openxmlformats.org/markup-compatibility/2006">
      <mc:Choice Requires="x14">
        <control shapeId="231438" r:id="rId20" name="ComboBox16">
          <controlPr locked="0" defaultSize="0" autoLine="0" linkedCell="F34" listFillRange="CountryList!$A$1:$B$220" r:id="rId7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1914525</xdr:colOff>
                <xdr:row>33</xdr:row>
                <xdr:rowOff>161925</xdr:rowOff>
              </to>
            </anchor>
          </controlPr>
        </control>
      </mc:Choice>
      <mc:Fallback>
        <control shapeId="231438" r:id="rId20" name="ComboBox16"/>
      </mc:Fallback>
    </mc:AlternateContent>
    <mc:AlternateContent xmlns:mc="http://schemas.openxmlformats.org/markup-compatibility/2006">
      <mc:Choice Requires="x14">
        <control shapeId="231437" r:id="rId21" name="ComboBox15">
          <controlPr locked="0" defaultSize="0" autoLine="0" linkedCell="F33" listFillRange="CountryList!$A$1:$B$220" r:id="rId7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1914525</xdr:colOff>
                <xdr:row>32</xdr:row>
                <xdr:rowOff>161925</xdr:rowOff>
              </to>
            </anchor>
          </controlPr>
        </control>
      </mc:Choice>
      <mc:Fallback>
        <control shapeId="231437" r:id="rId21" name="ComboBox15"/>
      </mc:Fallback>
    </mc:AlternateContent>
    <mc:AlternateContent xmlns:mc="http://schemas.openxmlformats.org/markup-compatibility/2006">
      <mc:Choice Requires="x14">
        <control shapeId="231436" r:id="rId22" name="ComboBox14">
          <controlPr locked="0" defaultSize="0" autoLine="0" linkedCell="F32" listFillRange="CountryList!$A$1:$B$220" r:id="rId7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1914525</xdr:colOff>
                <xdr:row>31</xdr:row>
                <xdr:rowOff>161925</xdr:rowOff>
              </to>
            </anchor>
          </controlPr>
        </control>
      </mc:Choice>
      <mc:Fallback>
        <control shapeId="231436" r:id="rId22" name="ComboBox14"/>
      </mc:Fallback>
    </mc:AlternateContent>
    <mc:AlternateContent xmlns:mc="http://schemas.openxmlformats.org/markup-compatibility/2006">
      <mc:Choice Requires="x14">
        <control shapeId="231435" r:id="rId23" name="ComboBox13">
          <controlPr locked="0" defaultSize="0" autoLine="0" linkedCell="F31" listFillRange="CountryList!$A$1:$B$220" r:id="rId7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1914525</xdr:colOff>
                <xdr:row>30</xdr:row>
                <xdr:rowOff>161925</xdr:rowOff>
              </to>
            </anchor>
          </controlPr>
        </control>
      </mc:Choice>
      <mc:Fallback>
        <control shapeId="231435" r:id="rId23" name="ComboBox13"/>
      </mc:Fallback>
    </mc:AlternateContent>
    <mc:AlternateContent xmlns:mc="http://schemas.openxmlformats.org/markup-compatibility/2006">
      <mc:Choice Requires="x14">
        <control shapeId="231434" r:id="rId24" name="ComboBox12">
          <controlPr locked="0" defaultSize="0" autoLine="0" linkedCell="F30" listFillRange="CountryList!$A$1:$B$220" r:id="rId7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1914525</xdr:colOff>
                <xdr:row>29</xdr:row>
                <xdr:rowOff>161925</xdr:rowOff>
              </to>
            </anchor>
          </controlPr>
        </control>
      </mc:Choice>
      <mc:Fallback>
        <control shapeId="231434" r:id="rId24" name="ComboBox12"/>
      </mc:Fallback>
    </mc:AlternateContent>
    <mc:AlternateContent xmlns:mc="http://schemas.openxmlformats.org/markup-compatibility/2006">
      <mc:Choice Requires="x14">
        <control shapeId="231433" r:id="rId25" name="ComboBox11">
          <controlPr locked="0" defaultSize="0" autoLine="0" linkedCell="F29" listFillRange="CountryList!$A$1:$B$220" r:id="rId7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1914525</xdr:colOff>
                <xdr:row>28</xdr:row>
                <xdr:rowOff>161925</xdr:rowOff>
              </to>
            </anchor>
          </controlPr>
        </control>
      </mc:Choice>
      <mc:Fallback>
        <control shapeId="231433" r:id="rId25" name="ComboBox11"/>
      </mc:Fallback>
    </mc:AlternateContent>
    <mc:AlternateContent xmlns:mc="http://schemas.openxmlformats.org/markup-compatibility/2006">
      <mc:Choice Requires="x14">
        <control shapeId="231432" r:id="rId26" name="ComboBox10">
          <controlPr locked="0" defaultSize="0" autoLine="0" linkedCell="F28" listFillRange="CountryList!$A$1:$B$220" r:id="rId7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1914525</xdr:colOff>
                <xdr:row>27</xdr:row>
                <xdr:rowOff>161925</xdr:rowOff>
              </to>
            </anchor>
          </controlPr>
        </control>
      </mc:Choice>
      <mc:Fallback>
        <control shapeId="231432" r:id="rId26" name="ComboBox10"/>
      </mc:Fallback>
    </mc:AlternateContent>
    <mc:AlternateContent xmlns:mc="http://schemas.openxmlformats.org/markup-compatibility/2006">
      <mc:Choice Requires="x14">
        <control shapeId="231431" r:id="rId27" name="ComboBox9">
          <controlPr locked="0" defaultSize="0" autoLine="0" linkedCell="F27" listFillRange="CountryList!$A$1:$B$220" r:id="rId7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1914525</xdr:colOff>
                <xdr:row>26</xdr:row>
                <xdr:rowOff>161925</xdr:rowOff>
              </to>
            </anchor>
          </controlPr>
        </control>
      </mc:Choice>
      <mc:Fallback>
        <control shapeId="231431" r:id="rId27" name="ComboBox9"/>
      </mc:Fallback>
    </mc:AlternateContent>
    <mc:AlternateContent xmlns:mc="http://schemas.openxmlformats.org/markup-compatibility/2006">
      <mc:Choice Requires="x14">
        <control shapeId="231430" r:id="rId28" name="ComboBox8">
          <controlPr locked="0" defaultSize="0" autoLine="0" linkedCell="F26" listFillRange="CountryList!$A$1:$B$220" r:id="rId7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1914525</xdr:colOff>
                <xdr:row>25</xdr:row>
                <xdr:rowOff>161925</xdr:rowOff>
              </to>
            </anchor>
          </controlPr>
        </control>
      </mc:Choice>
      <mc:Fallback>
        <control shapeId="231430" r:id="rId28" name="ComboBox8"/>
      </mc:Fallback>
    </mc:AlternateContent>
    <mc:AlternateContent xmlns:mc="http://schemas.openxmlformats.org/markup-compatibility/2006">
      <mc:Choice Requires="x14">
        <control shapeId="231429" r:id="rId29" name="ComboBox7">
          <controlPr locked="0" defaultSize="0" autoLine="0" linkedCell="F25" listFillRange="CountryList!$A$1:$B$220" r:id="rId7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1914525</xdr:colOff>
                <xdr:row>24</xdr:row>
                <xdr:rowOff>161925</xdr:rowOff>
              </to>
            </anchor>
          </controlPr>
        </control>
      </mc:Choice>
      <mc:Fallback>
        <control shapeId="231429" r:id="rId29" name="ComboBox7"/>
      </mc:Fallback>
    </mc:AlternateContent>
    <mc:AlternateContent xmlns:mc="http://schemas.openxmlformats.org/markup-compatibility/2006">
      <mc:Choice Requires="x14">
        <control shapeId="231428" r:id="rId30" name="ComboBox6">
          <controlPr locked="0" defaultSize="0" autoLine="0" linkedCell="F24" listFillRange="CountryList!$A$1:$B$220" r:id="rId7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1914525</xdr:colOff>
                <xdr:row>23</xdr:row>
                <xdr:rowOff>161925</xdr:rowOff>
              </to>
            </anchor>
          </controlPr>
        </control>
      </mc:Choice>
      <mc:Fallback>
        <control shapeId="231428" r:id="rId30" name="ComboBox6"/>
      </mc:Fallback>
    </mc:AlternateContent>
    <mc:AlternateContent xmlns:mc="http://schemas.openxmlformats.org/markup-compatibility/2006">
      <mc:Choice Requires="x14">
        <control shapeId="231427" r:id="rId31" name="ComboBox5">
          <controlPr locked="0" defaultSize="0" autoLine="0" linkedCell="F23" listFillRange="CountryList!$A$1:$B$220" r:id="rId7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1914525</xdr:colOff>
                <xdr:row>22</xdr:row>
                <xdr:rowOff>161925</xdr:rowOff>
              </to>
            </anchor>
          </controlPr>
        </control>
      </mc:Choice>
      <mc:Fallback>
        <control shapeId="231427" r:id="rId31" name="ComboBox5"/>
      </mc:Fallback>
    </mc:AlternateContent>
    <mc:AlternateContent xmlns:mc="http://schemas.openxmlformats.org/markup-compatibility/2006">
      <mc:Choice Requires="x14">
        <control shapeId="231426" r:id="rId32" name="ComboBox4">
          <controlPr locked="0" defaultSize="0" autoLine="0" linkedCell="F22" listFillRange="CountryList!$A$1:$B$220" r:id="rId7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1914525</xdr:colOff>
                <xdr:row>21</xdr:row>
                <xdr:rowOff>161925</xdr:rowOff>
              </to>
            </anchor>
          </controlPr>
        </control>
      </mc:Choice>
      <mc:Fallback>
        <control shapeId="231426" r:id="rId32" name="ComboBox4"/>
      </mc:Fallback>
    </mc:AlternateContent>
    <mc:AlternateContent xmlns:mc="http://schemas.openxmlformats.org/markup-compatibility/2006">
      <mc:Choice Requires="x14">
        <control shapeId="231425" r:id="rId33" name="ComboBox3">
          <controlPr locked="0" defaultSize="0" autoLine="0" linkedCell="F21" listFillRange="CountryList!$A$1:$B$220" r:id="rId7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1914525</xdr:colOff>
                <xdr:row>20</xdr:row>
                <xdr:rowOff>161925</xdr:rowOff>
              </to>
            </anchor>
          </controlPr>
        </control>
      </mc:Choice>
      <mc:Fallback>
        <control shapeId="231425" r:id="rId33" name="ComboBox3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081A3-3E1E-4D8A-820B-DADAE6F222CD}">
  <sheetPr codeName="Sheet3132">
    <tabColor rgb="FF00B050"/>
    <pageSetUpPr fitToPage="1"/>
  </sheetPr>
  <dimension ref="A1:T53"/>
  <sheetViews>
    <sheetView topLeftCell="A19" zoomScaleNormal="100" workbookViewId="0">
      <selection activeCell="Q35" sqref="Q35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3.5" style="6" customWidth="1"/>
    <col min="9" max="9" width="1.5" style="6" customWidth="1"/>
    <col min="10" max="10" width="23.625" style="6" customWidth="1"/>
    <col min="11" max="11" width="3" style="6" customWidth="1"/>
    <col min="12" max="12" width="1.5" style="6" customWidth="1"/>
    <col min="13" max="13" width="23.625" style="6" customWidth="1"/>
    <col min="14" max="14" width="3" style="6" customWidth="1"/>
    <col min="15" max="15" width="1.5" style="6" customWidth="1"/>
    <col min="16" max="16" width="3.625" style="6" customWidth="1"/>
    <col min="17" max="17" width="19.625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3.5" thickBot="1" x14ac:dyDescent="0.25">
      <c r="A1" s="153"/>
      <c r="B1" s="153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153"/>
    </row>
    <row r="2" spans="1:19" ht="21" customHeight="1" x14ac:dyDescent="0.2">
      <c r="A2" s="151"/>
      <c r="B2" s="152"/>
      <c r="C2" s="789" t="s">
        <v>573</v>
      </c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1"/>
      <c r="S2" s="107"/>
    </row>
    <row r="3" spans="1:19" s="7" customFormat="1" ht="15.75" x14ac:dyDescent="0.2">
      <c r="A3" s="153"/>
      <c r="B3" s="154"/>
      <c r="C3" s="792" t="s">
        <v>575</v>
      </c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O3" s="790"/>
      <c r="P3" s="790"/>
      <c r="Q3" s="790"/>
      <c r="R3" s="790"/>
      <c r="S3" s="167"/>
    </row>
    <row r="4" spans="1:19" ht="15.75" customHeight="1" x14ac:dyDescent="0.2">
      <c r="A4" s="151"/>
      <c r="B4" s="152"/>
      <c r="C4" s="793" t="s">
        <v>574</v>
      </c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790"/>
      <c r="S4" s="107"/>
    </row>
    <row r="5" spans="1:19" ht="21.75" customHeight="1" thickBot="1" x14ac:dyDescent="0.25">
      <c r="A5" s="151"/>
      <c r="B5" s="152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107"/>
    </row>
    <row r="6" spans="1:19" ht="16.5" customHeight="1" thickBot="1" x14ac:dyDescent="0.3">
      <c r="A6" s="151"/>
      <c r="B6" s="152"/>
      <c r="C6" s="145" t="s">
        <v>82</v>
      </c>
      <c r="D6" s="794"/>
      <c r="E6" s="795"/>
      <c r="F6" s="796"/>
      <c r="G6" s="796"/>
      <c r="H6" s="796"/>
      <c r="I6" s="796"/>
      <c r="J6" s="797"/>
      <c r="K6" s="36"/>
      <c r="L6" s="34"/>
      <c r="M6" s="798" t="s">
        <v>441</v>
      </c>
      <c r="N6" s="798"/>
      <c r="O6" s="798"/>
      <c r="P6" s="798"/>
      <c r="Q6" s="396"/>
      <c r="R6" s="151"/>
      <c r="S6" s="107"/>
    </row>
    <row r="7" spans="1:19" ht="16.5" thickBot="1" x14ac:dyDescent="0.3">
      <c r="A7" s="151"/>
      <c r="B7" s="152"/>
      <c r="C7" s="146"/>
      <c r="D7" s="36"/>
      <c r="E7" s="799" t="s">
        <v>442</v>
      </c>
      <c r="F7" s="799"/>
      <c r="G7" s="799"/>
      <c r="H7" s="799"/>
      <c r="I7" s="799"/>
      <c r="J7" s="36"/>
      <c r="K7" s="36"/>
      <c r="L7" s="36"/>
      <c r="M7" s="36"/>
      <c r="N7" s="36"/>
      <c r="O7" s="36"/>
      <c r="P7" s="35"/>
      <c r="Q7" s="35"/>
      <c r="R7" s="151"/>
      <c r="S7" s="107"/>
    </row>
    <row r="8" spans="1:19" ht="16.5" thickBot="1" x14ac:dyDescent="0.3">
      <c r="A8" s="151"/>
      <c r="B8" s="152"/>
      <c r="C8" s="787" t="s">
        <v>576</v>
      </c>
      <c r="D8" s="788"/>
      <c r="E8" s="788"/>
      <c r="F8" s="788"/>
      <c r="G8" s="157"/>
      <c r="H8" s="393"/>
      <c r="I8" s="158"/>
      <c r="J8" s="40"/>
      <c r="K8" s="40"/>
      <c r="L8" s="36"/>
      <c r="M8" s="615" t="s">
        <v>77</v>
      </c>
      <c r="N8" s="204"/>
      <c r="O8" s="204"/>
      <c r="P8" s="394"/>
      <c r="Q8" s="245" t="s">
        <v>81</v>
      </c>
      <c r="R8" s="395"/>
      <c r="S8" s="107"/>
    </row>
    <row r="9" spans="1:19" ht="13.5" thickBot="1" x14ac:dyDescent="0.25">
      <c r="A9" s="151"/>
      <c r="B9" s="152"/>
      <c r="C9" s="147"/>
      <c r="D9" s="38"/>
      <c r="E9" s="38"/>
      <c r="F9" s="39"/>
      <c r="G9" s="39"/>
      <c r="H9" s="39"/>
      <c r="I9" s="800"/>
      <c r="J9" s="800"/>
      <c r="K9" s="800"/>
      <c r="L9" s="800"/>
      <c r="M9" s="800"/>
      <c r="N9" s="800"/>
      <c r="O9" s="800"/>
      <c r="P9" s="800"/>
      <c r="Q9" s="800"/>
      <c r="R9" s="800"/>
      <c r="S9" s="107"/>
    </row>
    <row r="10" spans="1:19" ht="16.5" customHeight="1" thickBot="1" x14ac:dyDescent="0.3">
      <c r="A10" s="151"/>
      <c r="B10" s="152"/>
      <c r="C10" s="801" t="s">
        <v>78</v>
      </c>
      <c r="D10" s="90"/>
      <c r="E10" s="132"/>
      <c r="F10" s="133"/>
      <c r="G10" s="133"/>
      <c r="H10" s="134"/>
      <c r="I10" s="804" t="s">
        <v>450</v>
      </c>
      <c r="J10" s="805"/>
      <c r="K10" s="805"/>
      <c r="L10" s="805"/>
      <c r="M10" s="805"/>
      <c r="N10" s="805"/>
      <c r="O10" s="805"/>
      <c r="P10" s="805"/>
      <c r="Q10" s="805"/>
      <c r="R10" s="805"/>
      <c r="S10" s="107"/>
    </row>
    <row r="11" spans="1:19" ht="12.75" customHeight="1" thickBot="1" x14ac:dyDescent="0.3">
      <c r="A11" s="151"/>
      <c r="B11" s="152"/>
      <c r="C11" s="802"/>
      <c r="D11" s="90"/>
      <c r="E11" s="246"/>
      <c r="F11" s="247"/>
      <c r="G11" s="747" t="s">
        <v>193</v>
      </c>
      <c r="H11" s="748"/>
      <c r="I11" s="54"/>
      <c r="J11" s="55"/>
      <c r="K11" s="55"/>
      <c r="L11" s="55"/>
      <c r="M11" s="392"/>
      <c r="N11" s="55"/>
      <c r="O11" s="55"/>
      <c r="P11" s="55"/>
      <c r="Q11" s="55"/>
      <c r="R11" s="54"/>
      <c r="S11" s="107"/>
    </row>
    <row r="12" spans="1:19" ht="13.5" customHeight="1" thickBot="1" x14ac:dyDescent="0.3">
      <c r="A12" s="151"/>
      <c r="B12" s="152"/>
      <c r="C12" s="802"/>
      <c r="D12" s="90"/>
      <c r="E12" s="246"/>
      <c r="F12" s="247"/>
      <c r="G12" s="747"/>
      <c r="H12" s="748"/>
      <c r="I12" s="51"/>
      <c r="J12" s="52"/>
      <c r="K12" s="52"/>
      <c r="L12" s="52"/>
      <c r="M12" s="227"/>
      <c r="N12" s="52"/>
      <c r="O12" s="52"/>
      <c r="P12" s="52"/>
      <c r="Q12" s="52"/>
      <c r="R12" s="52"/>
      <c r="S12" s="107"/>
    </row>
    <row r="13" spans="1:19" ht="12.75" customHeight="1" x14ac:dyDescent="0.25">
      <c r="A13" s="151"/>
      <c r="B13" s="152"/>
      <c r="C13" s="802"/>
      <c r="D13" s="168"/>
      <c r="E13" s="246"/>
      <c r="F13" s="247"/>
      <c r="G13" s="248"/>
      <c r="H13" s="249"/>
      <c r="I13" s="139"/>
      <c r="J13" s="206"/>
      <c r="K13" s="140"/>
      <c r="L13" s="141"/>
      <c r="M13" s="205"/>
      <c r="N13" s="142"/>
      <c r="O13" s="143"/>
      <c r="P13" s="143"/>
      <c r="Q13" s="144"/>
      <c r="R13" s="155"/>
      <c r="S13" s="107"/>
    </row>
    <row r="14" spans="1:19" ht="15" customHeight="1" x14ac:dyDescent="0.25">
      <c r="A14" s="151"/>
      <c r="B14" s="152"/>
      <c r="C14" s="802"/>
      <c r="D14" s="168"/>
      <c r="E14" s="53"/>
      <c r="F14" s="41"/>
      <c r="G14" s="753" t="s">
        <v>427</v>
      </c>
      <c r="H14" s="754"/>
      <c r="I14" s="784" t="s">
        <v>79</v>
      </c>
      <c r="J14" s="785"/>
      <c r="K14" s="786"/>
      <c r="L14" s="781" t="s">
        <v>17</v>
      </c>
      <c r="M14" s="782"/>
      <c r="N14" s="783"/>
      <c r="O14" s="778" t="s">
        <v>57</v>
      </c>
      <c r="P14" s="779"/>
      <c r="Q14" s="779"/>
      <c r="R14" s="780"/>
      <c r="S14" s="107"/>
    </row>
    <row r="15" spans="1:19" ht="15.75" customHeight="1" thickBot="1" x14ac:dyDescent="0.25">
      <c r="A15" s="151"/>
      <c r="B15" s="152"/>
      <c r="C15" s="803"/>
      <c r="D15" s="169"/>
      <c r="E15" s="806" t="s">
        <v>18</v>
      </c>
      <c r="F15" s="807"/>
      <c r="G15" s="807" t="s">
        <v>19</v>
      </c>
      <c r="H15" s="808"/>
      <c r="I15" s="810" t="s">
        <v>20</v>
      </c>
      <c r="J15" s="811"/>
      <c r="K15" s="812"/>
      <c r="L15" s="813" t="s">
        <v>21</v>
      </c>
      <c r="M15" s="814"/>
      <c r="N15" s="815"/>
      <c r="O15" s="816" t="s">
        <v>22</v>
      </c>
      <c r="P15" s="817"/>
      <c r="Q15" s="817"/>
      <c r="R15" s="818"/>
      <c r="S15" s="107"/>
    </row>
    <row r="16" spans="1:19" ht="27.75" customHeight="1" thickBot="1" x14ac:dyDescent="0.25">
      <c r="A16" s="151"/>
      <c r="B16" s="152"/>
      <c r="C16" s="397" t="s">
        <v>447</v>
      </c>
      <c r="D16" s="176" t="str">
        <f>CONCATENATE(H8,P8+1,0,0,0)</f>
        <v>1000</v>
      </c>
      <c r="E16" s="349">
        <v>1</v>
      </c>
      <c r="F16" s="159"/>
      <c r="G16" s="350">
        <v>2</v>
      </c>
      <c r="H16" s="126" t="str">
        <f>RIGHT(SUM(J16+M16+Q16))</f>
        <v>0</v>
      </c>
      <c r="I16" s="340">
        <v>3</v>
      </c>
      <c r="J16" s="223">
        <f>IF(J18&gt;0,$M11,0)</f>
        <v>0</v>
      </c>
      <c r="K16" s="161"/>
      <c r="L16" s="341">
        <v>4</v>
      </c>
      <c r="M16" s="223">
        <f>IF(M18&gt;0,$M11,0)</f>
        <v>0</v>
      </c>
      <c r="N16" s="161"/>
      <c r="O16" s="341">
        <v>5</v>
      </c>
      <c r="P16" s="160"/>
      <c r="Q16" s="223">
        <f>IF(Q18&gt;0,$M11,0)</f>
        <v>0</v>
      </c>
      <c r="R16" s="162"/>
      <c r="S16" s="107"/>
    </row>
    <row r="17" spans="1:19" ht="16.5" customHeight="1" thickBot="1" x14ac:dyDescent="0.25">
      <c r="A17" s="151"/>
      <c r="B17" s="152"/>
      <c r="C17" s="148" t="s">
        <v>80</v>
      </c>
      <c r="D17" s="215"/>
      <c r="E17" s="216"/>
      <c r="F17" s="217"/>
      <c r="G17" s="170"/>
      <c r="H17" s="171"/>
      <c r="I17" s="172"/>
      <c r="J17" s="174"/>
      <c r="K17" s="174"/>
      <c r="L17" s="173"/>
      <c r="M17" s="174"/>
      <c r="N17" s="174"/>
      <c r="O17" s="174"/>
      <c r="P17" s="809"/>
      <c r="Q17" s="809"/>
      <c r="R17" s="175"/>
      <c r="S17" s="107"/>
    </row>
    <row r="18" spans="1:19" ht="18" customHeight="1" x14ac:dyDescent="0.25">
      <c r="A18" s="151"/>
      <c r="B18" s="152"/>
      <c r="C18" s="149" t="s">
        <v>416</v>
      </c>
      <c r="D18" s="163" t="s">
        <v>56</v>
      </c>
      <c r="E18" s="135">
        <v>1</v>
      </c>
      <c r="F18" s="138">
        <f>SUM(F19:F46)</f>
        <v>0</v>
      </c>
      <c r="G18" s="351">
        <v>2</v>
      </c>
      <c r="H18" s="127" t="str">
        <f>RIGHT(SUM(J18+M18+Q18))</f>
        <v>0</v>
      </c>
      <c r="I18" s="334">
        <v>3</v>
      </c>
      <c r="J18" s="252">
        <f>SUM(J19:J46)</f>
        <v>0</v>
      </c>
      <c r="K18" s="220" t="s">
        <v>11</v>
      </c>
      <c r="L18" s="334">
        <v>4</v>
      </c>
      <c r="M18" s="252">
        <f>SUM(M19:M46)</f>
        <v>0</v>
      </c>
      <c r="N18" s="222" t="s">
        <v>11</v>
      </c>
      <c r="O18" s="345">
        <v>5</v>
      </c>
      <c r="P18" s="613"/>
      <c r="Q18" s="614">
        <f>SUM(Q19:Q46)</f>
        <v>0</v>
      </c>
      <c r="R18" s="221" t="s">
        <v>11</v>
      </c>
      <c r="S18" s="107"/>
    </row>
    <row r="19" spans="1:19" ht="17.25" customHeight="1" x14ac:dyDescent="0.2">
      <c r="A19" s="151"/>
      <c r="B19" s="152"/>
      <c r="C19" s="150" t="s">
        <v>196</v>
      </c>
      <c r="D19" s="136" t="s">
        <v>24</v>
      </c>
      <c r="E19" s="135">
        <v>1</v>
      </c>
      <c r="F19" s="606"/>
      <c r="G19" s="351">
        <v>2</v>
      </c>
      <c r="H19" s="127" t="str">
        <f t="shared" ref="H19:H46" si="0">RIGHT(SUM(J19+M19+Q19))</f>
        <v>0</v>
      </c>
      <c r="I19" s="334">
        <v>3</v>
      </c>
      <c r="J19" s="239"/>
      <c r="K19" s="219" t="s">
        <v>11</v>
      </c>
      <c r="L19" s="334">
        <v>4</v>
      </c>
      <c r="M19" s="238"/>
      <c r="N19" s="219" t="s">
        <v>11</v>
      </c>
      <c r="O19" s="343">
        <v>5</v>
      </c>
      <c r="P19" s="823"/>
      <c r="Q19" s="258"/>
      <c r="R19" s="219" t="s">
        <v>11</v>
      </c>
      <c r="S19" s="107"/>
    </row>
    <row r="20" spans="1:19" ht="15" customHeight="1" x14ac:dyDescent="0.2">
      <c r="A20" s="151"/>
      <c r="B20" s="152"/>
      <c r="C20" s="150" t="s">
        <v>197</v>
      </c>
      <c r="D20" s="136" t="s">
        <v>25</v>
      </c>
      <c r="E20" s="135">
        <v>1</v>
      </c>
      <c r="F20" s="607"/>
      <c r="G20" s="352">
        <v>2</v>
      </c>
      <c r="H20" s="127" t="str">
        <f t="shared" si="0"/>
        <v>0</v>
      </c>
      <c r="I20" s="335">
        <v>3</v>
      </c>
      <c r="J20" s="239"/>
      <c r="K20" s="219" t="s">
        <v>11</v>
      </c>
      <c r="L20" s="335">
        <v>4</v>
      </c>
      <c r="M20" s="239"/>
      <c r="N20" s="219" t="s">
        <v>11</v>
      </c>
      <c r="O20" s="343">
        <v>5</v>
      </c>
      <c r="P20" s="823"/>
      <c r="Q20" s="258"/>
      <c r="R20" s="219" t="s">
        <v>11</v>
      </c>
      <c r="S20" s="107"/>
    </row>
    <row r="21" spans="1:19" ht="13.5" customHeight="1" x14ac:dyDescent="0.2">
      <c r="A21" s="151"/>
      <c r="B21" s="152"/>
      <c r="C21" s="150" t="s">
        <v>198</v>
      </c>
      <c r="D21" s="136" t="s">
        <v>26</v>
      </c>
      <c r="E21" s="135">
        <v>1</v>
      </c>
      <c r="F21" s="608"/>
      <c r="G21" s="352">
        <v>2</v>
      </c>
      <c r="H21" s="127" t="str">
        <f t="shared" si="0"/>
        <v>0</v>
      </c>
      <c r="I21" s="335">
        <v>3</v>
      </c>
      <c r="J21" s="239"/>
      <c r="K21" s="219" t="s">
        <v>11</v>
      </c>
      <c r="L21" s="335">
        <v>4</v>
      </c>
      <c r="M21" s="239"/>
      <c r="N21" s="219" t="s">
        <v>11</v>
      </c>
      <c r="O21" s="346">
        <v>5</v>
      </c>
      <c r="P21" s="823"/>
      <c r="Q21" s="258"/>
      <c r="R21" s="219" t="s">
        <v>11</v>
      </c>
      <c r="S21" s="107"/>
    </row>
    <row r="22" spans="1:19" ht="13.5" customHeight="1" x14ac:dyDescent="0.2">
      <c r="A22" s="151"/>
      <c r="B22" s="152"/>
      <c r="C22" s="150" t="s">
        <v>199</v>
      </c>
      <c r="D22" s="136" t="s">
        <v>27</v>
      </c>
      <c r="E22" s="135">
        <v>1</v>
      </c>
      <c r="F22" s="607"/>
      <c r="G22" s="352">
        <v>2</v>
      </c>
      <c r="H22" s="127" t="str">
        <f t="shared" si="0"/>
        <v>0</v>
      </c>
      <c r="I22" s="335">
        <v>3</v>
      </c>
      <c r="J22" s="253"/>
      <c r="K22" s="219" t="s">
        <v>11</v>
      </c>
      <c r="L22" s="335">
        <v>4</v>
      </c>
      <c r="M22" s="253"/>
      <c r="N22" s="219" t="s">
        <v>11</v>
      </c>
      <c r="O22" s="343">
        <v>5</v>
      </c>
      <c r="P22" s="823"/>
      <c r="Q22" s="258"/>
      <c r="R22" s="219" t="s">
        <v>11</v>
      </c>
      <c r="S22" s="107"/>
    </row>
    <row r="23" spans="1:19" ht="13.5" customHeight="1" x14ac:dyDescent="0.2">
      <c r="A23" s="151"/>
      <c r="B23" s="152"/>
      <c r="C23" s="150" t="s">
        <v>200</v>
      </c>
      <c r="D23" s="136" t="s">
        <v>28</v>
      </c>
      <c r="E23" s="135">
        <v>1</v>
      </c>
      <c r="F23" s="608"/>
      <c r="G23" s="352">
        <v>2</v>
      </c>
      <c r="H23" s="127" t="str">
        <f t="shared" si="0"/>
        <v>0</v>
      </c>
      <c r="I23" s="335">
        <v>3</v>
      </c>
      <c r="J23" s="239"/>
      <c r="K23" s="219" t="s">
        <v>11</v>
      </c>
      <c r="L23" s="335">
        <v>4</v>
      </c>
      <c r="M23" s="239"/>
      <c r="N23" s="219" t="s">
        <v>11</v>
      </c>
      <c r="O23" s="347">
        <v>5</v>
      </c>
      <c r="P23" s="823"/>
      <c r="Q23" s="258"/>
      <c r="R23" s="219" t="s">
        <v>11</v>
      </c>
      <c r="S23" s="107"/>
    </row>
    <row r="24" spans="1:19" ht="13.5" customHeight="1" x14ac:dyDescent="0.2">
      <c r="A24" s="151"/>
      <c r="B24" s="152"/>
      <c r="C24" s="150" t="s">
        <v>201</v>
      </c>
      <c r="D24" s="136" t="s">
        <v>29</v>
      </c>
      <c r="E24" s="135">
        <v>1</v>
      </c>
      <c r="F24" s="607"/>
      <c r="G24" s="353">
        <v>2</v>
      </c>
      <c r="H24" s="127" t="str">
        <f t="shared" si="0"/>
        <v>0</v>
      </c>
      <c r="I24" s="336">
        <v>3</v>
      </c>
      <c r="J24" s="239"/>
      <c r="K24" s="219" t="s">
        <v>11</v>
      </c>
      <c r="L24" s="335">
        <v>4</v>
      </c>
      <c r="M24" s="239"/>
      <c r="N24" s="219" t="s">
        <v>11</v>
      </c>
      <c r="O24" s="348">
        <v>5</v>
      </c>
      <c r="P24" s="823"/>
      <c r="Q24" s="258"/>
      <c r="R24" s="219" t="s">
        <v>11</v>
      </c>
      <c r="S24" s="107"/>
    </row>
    <row r="25" spans="1:19" ht="13.5" customHeight="1" x14ac:dyDescent="0.2">
      <c r="A25" s="151"/>
      <c r="B25" s="152"/>
      <c r="C25" s="150" t="s">
        <v>202</v>
      </c>
      <c r="D25" s="136" t="s">
        <v>30</v>
      </c>
      <c r="E25" s="135">
        <v>1</v>
      </c>
      <c r="F25" s="606"/>
      <c r="G25" s="353">
        <v>2</v>
      </c>
      <c r="H25" s="127" t="str">
        <f t="shared" si="0"/>
        <v>0</v>
      </c>
      <c r="I25" s="336">
        <v>3</v>
      </c>
      <c r="J25" s="239"/>
      <c r="K25" s="219" t="s">
        <v>11</v>
      </c>
      <c r="L25" s="335">
        <v>4</v>
      </c>
      <c r="M25" s="239"/>
      <c r="N25" s="219" t="s">
        <v>11</v>
      </c>
      <c r="O25" s="348">
        <v>5</v>
      </c>
      <c r="P25" s="823"/>
      <c r="Q25" s="258"/>
      <c r="R25" s="219" t="s">
        <v>11</v>
      </c>
      <c r="S25" s="107"/>
    </row>
    <row r="26" spans="1:19" ht="13.5" customHeight="1" x14ac:dyDescent="0.2">
      <c r="A26" s="151"/>
      <c r="B26" s="152"/>
      <c r="C26" s="150" t="s">
        <v>203</v>
      </c>
      <c r="D26" s="136" t="s">
        <v>31</v>
      </c>
      <c r="E26" s="135">
        <v>1</v>
      </c>
      <c r="F26" s="607"/>
      <c r="G26" s="353">
        <v>2</v>
      </c>
      <c r="H26" s="127" t="str">
        <f t="shared" si="0"/>
        <v>0</v>
      </c>
      <c r="I26" s="336">
        <v>3</v>
      </c>
      <c r="J26" s="239"/>
      <c r="K26" s="219" t="s">
        <v>11</v>
      </c>
      <c r="L26" s="335">
        <v>4</v>
      </c>
      <c r="M26" s="239"/>
      <c r="N26" s="219" t="s">
        <v>11</v>
      </c>
      <c r="O26" s="343">
        <v>5</v>
      </c>
      <c r="P26" s="823"/>
      <c r="Q26" s="258"/>
      <c r="R26" s="219" t="s">
        <v>11</v>
      </c>
      <c r="S26" s="107"/>
    </row>
    <row r="27" spans="1:19" ht="13.5" customHeight="1" x14ac:dyDescent="0.2">
      <c r="A27" s="151"/>
      <c r="B27" s="152"/>
      <c r="C27" s="150" t="s">
        <v>111</v>
      </c>
      <c r="D27" s="136" t="s">
        <v>32</v>
      </c>
      <c r="E27" s="135">
        <v>1</v>
      </c>
      <c r="F27" s="609"/>
      <c r="G27" s="353">
        <v>2</v>
      </c>
      <c r="H27" s="127" t="str">
        <f t="shared" si="0"/>
        <v>0</v>
      </c>
      <c r="I27" s="336">
        <v>3</v>
      </c>
      <c r="J27" s="239"/>
      <c r="K27" s="219" t="s">
        <v>11</v>
      </c>
      <c r="L27" s="335">
        <v>4</v>
      </c>
      <c r="M27" s="239"/>
      <c r="N27" s="219" t="s">
        <v>11</v>
      </c>
      <c r="O27" s="346">
        <v>5</v>
      </c>
      <c r="P27" s="823"/>
      <c r="Q27" s="258"/>
      <c r="R27" s="219" t="s">
        <v>11</v>
      </c>
      <c r="S27" s="107"/>
    </row>
    <row r="28" spans="1:19" ht="13.5" customHeight="1" x14ac:dyDescent="0.2">
      <c r="A28" s="151"/>
      <c r="B28" s="152"/>
      <c r="C28" s="150" t="s">
        <v>112</v>
      </c>
      <c r="D28" s="136" t="s">
        <v>33</v>
      </c>
      <c r="E28" s="135">
        <v>1</v>
      </c>
      <c r="F28" s="608"/>
      <c r="G28" s="353">
        <v>2</v>
      </c>
      <c r="H28" s="127" t="str">
        <f t="shared" si="0"/>
        <v>0</v>
      </c>
      <c r="I28" s="336">
        <v>3</v>
      </c>
      <c r="J28" s="239"/>
      <c r="K28" s="219" t="s">
        <v>11</v>
      </c>
      <c r="L28" s="335">
        <v>4</v>
      </c>
      <c r="M28" s="239"/>
      <c r="N28" s="219" t="s">
        <v>11</v>
      </c>
      <c r="O28" s="343">
        <v>5</v>
      </c>
      <c r="P28" s="823"/>
      <c r="Q28" s="258"/>
      <c r="R28" s="219" t="s">
        <v>11</v>
      </c>
      <c r="S28" s="107"/>
    </row>
    <row r="29" spans="1:19" ht="13.5" customHeight="1" x14ac:dyDescent="0.2">
      <c r="A29" s="151"/>
      <c r="B29" s="152"/>
      <c r="C29" s="150" t="s">
        <v>113</v>
      </c>
      <c r="D29" s="136" t="s">
        <v>34</v>
      </c>
      <c r="E29" s="135">
        <v>1</v>
      </c>
      <c r="F29" s="608"/>
      <c r="G29" s="353">
        <v>2</v>
      </c>
      <c r="H29" s="127" t="str">
        <f t="shared" si="0"/>
        <v>0</v>
      </c>
      <c r="I29" s="336">
        <v>3</v>
      </c>
      <c r="J29" s="239"/>
      <c r="K29" s="219" t="s">
        <v>11</v>
      </c>
      <c r="L29" s="335">
        <v>4</v>
      </c>
      <c r="M29" s="239"/>
      <c r="N29" s="219" t="s">
        <v>11</v>
      </c>
      <c r="O29" s="346">
        <v>5</v>
      </c>
      <c r="P29" s="823"/>
      <c r="Q29" s="258"/>
      <c r="R29" s="219" t="s">
        <v>11</v>
      </c>
      <c r="S29" s="107"/>
    </row>
    <row r="30" spans="1:19" ht="13.5" customHeight="1" x14ac:dyDescent="0.2">
      <c r="A30" s="151"/>
      <c r="B30" s="152"/>
      <c r="C30" s="150" t="s">
        <v>114</v>
      </c>
      <c r="D30" s="136" t="s">
        <v>35</v>
      </c>
      <c r="E30" s="135">
        <v>1</v>
      </c>
      <c r="F30" s="608"/>
      <c r="G30" s="353">
        <v>2</v>
      </c>
      <c r="H30" s="127" t="str">
        <f t="shared" si="0"/>
        <v>0</v>
      </c>
      <c r="I30" s="336">
        <v>3</v>
      </c>
      <c r="J30" s="239"/>
      <c r="K30" s="219" t="s">
        <v>11</v>
      </c>
      <c r="L30" s="335">
        <v>4</v>
      </c>
      <c r="M30" s="239"/>
      <c r="N30" s="219" t="s">
        <v>11</v>
      </c>
      <c r="O30" s="343">
        <v>5</v>
      </c>
      <c r="P30" s="823"/>
      <c r="Q30" s="258"/>
      <c r="R30" s="219" t="s">
        <v>11</v>
      </c>
      <c r="S30" s="107"/>
    </row>
    <row r="31" spans="1:19" ht="13.5" customHeight="1" x14ac:dyDescent="0.2">
      <c r="A31" s="151"/>
      <c r="B31" s="152"/>
      <c r="C31" s="150" t="s">
        <v>115</v>
      </c>
      <c r="D31" s="136" t="s">
        <v>36</v>
      </c>
      <c r="E31" s="135">
        <v>1</v>
      </c>
      <c r="F31" s="607"/>
      <c r="G31" s="353">
        <v>2</v>
      </c>
      <c r="H31" s="127" t="str">
        <f t="shared" si="0"/>
        <v>0</v>
      </c>
      <c r="I31" s="336">
        <v>3</v>
      </c>
      <c r="J31" s="239"/>
      <c r="K31" s="219" t="s">
        <v>11</v>
      </c>
      <c r="L31" s="335">
        <v>4</v>
      </c>
      <c r="M31" s="239"/>
      <c r="N31" s="219" t="s">
        <v>11</v>
      </c>
      <c r="O31" s="346">
        <v>5</v>
      </c>
      <c r="P31" s="823"/>
      <c r="Q31" s="258"/>
      <c r="R31" s="219" t="s">
        <v>11</v>
      </c>
      <c r="S31" s="107"/>
    </row>
    <row r="32" spans="1:19" ht="13.5" customHeight="1" x14ac:dyDescent="0.2">
      <c r="A32" s="151"/>
      <c r="B32" s="152"/>
      <c r="C32" s="150" t="s">
        <v>116</v>
      </c>
      <c r="D32" s="136" t="s">
        <v>37</v>
      </c>
      <c r="E32" s="135">
        <v>1</v>
      </c>
      <c r="F32" s="607"/>
      <c r="G32" s="353">
        <v>2</v>
      </c>
      <c r="H32" s="127" t="str">
        <f t="shared" si="0"/>
        <v>0</v>
      </c>
      <c r="I32" s="336">
        <v>3</v>
      </c>
      <c r="J32" s="239"/>
      <c r="K32" s="219" t="s">
        <v>11</v>
      </c>
      <c r="L32" s="335">
        <v>4</v>
      </c>
      <c r="M32" s="239"/>
      <c r="N32" s="219" t="s">
        <v>11</v>
      </c>
      <c r="O32" s="343">
        <v>5</v>
      </c>
      <c r="P32" s="823"/>
      <c r="Q32" s="258"/>
      <c r="R32" s="219" t="s">
        <v>11</v>
      </c>
      <c r="S32" s="107"/>
    </row>
    <row r="33" spans="1:20" ht="13.5" customHeight="1" x14ac:dyDescent="0.2">
      <c r="A33" s="151"/>
      <c r="B33" s="152"/>
      <c r="C33" s="150" t="s">
        <v>117</v>
      </c>
      <c r="D33" s="136" t="s">
        <v>38</v>
      </c>
      <c r="E33" s="135">
        <v>1</v>
      </c>
      <c r="F33" s="609"/>
      <c r="G33" s="353">
        <v>2</v>
      </c>
      <c r="H33" s="127" t="str">
        <f t="shared" si="0"/>
        <v>0</v>
      </c>
      <c r="I33" s="336">
        <v>3</v>
      </c>
      <c r="J33" s="239"/>
      <c r="K33" s="219" t="s">
        <v>11</v>
      </c>
      <c r="L33" s="335">
        <v>4</v>
      </c>
      <c r="M33" s="239"/>
      <c r="N33" s="219" t="s">
        <v>11</v>
      </c>
      <c r="O33" s="343">
        <v>5</v>
      </c>
      <c r="P33" s="823"/>
      <c r="Q33" s="258"/>
      <c r="R33" s="219" t="s">
        <v>11</v>
      </c>
      <c r="S33" s="107"/>
    </row>
    <row r="34" spans="1:20" ht="13.5" customHeight="1" x14ac:dyDescent="0.2">
      <c r="A34" s="151"/>
      <c r="B34" s="152"/>
      <c r="C34" s="150" t="s">
        <v>118</v>
      </c>
      <c r="D34" s="136" t="s">
        <v>39</v>
      </c>
      <c r="E34" s="135">
        <v>1</v>
      </c>
      <c r="F34" s="608"/>
      <c r="G34" s="353">
        <v>2</v>
      </c>
      <c r="H34" s="127" t="str">
        <f t="shared" si="0"/>
        <v>0</v>
      </c>
      <c r="I34" s="336">
        <v>3</v>
      </c>
      <c r="J34" s="239"/>
      <c r="K34" s="219" t="s">
        <v>11</v>
      </c>
      <c r="L34" s="335">
        <v>4</v>
      </c>
      <c r="M34" s="239"/>
      <c r="N34" s="219" t="s">
        <v>11</v>
      </c>
      <c r="O34" s="343">
        <v>5</v>
      </c>
      <c r="P34" s="823"/>
      <c r="Q34" s="258"/>
      <c r="R34" s="219" t="s">
        <v>11</v>
      </c>
      <c r="S34" s="107"/>
    </row>
    <row r="35" spans="1:20" ht="13.5" customHeight="1" x14ac:dyDescent="0.2">
      <c r="A35" s="151"/>
      <c r="B35" s="152"/>
      <c r="C35" s="150" t="s">
        <v>204</v>
      </c>
      <c r="D35" s="136" t="s">
        <v>40</v>
      </c>
      <c r="E35" s="135">
        <v>1</v>
      </c>
      <c r="F35" s="607"/>
      <c r="G35" s="353">
        <v>2</v>
      </c>
      <c r="H35" s="127" t="str">
        <f t="shared" si="0"/>
        <v>0</v>
      </c>
      <c r="I35" s="336">
        <v>3</v>
      </c>
      <c r="J35" s="239"/>
      <c r="K35" s="219" t="s">
        <v>11</v>
      </c>
      <c r="L35" s="335">
        <v>4</v>
      </c>
      <c r="M35" s="239"/>
      <c r="N35" s="219" t="s">
        <v>11</v>
      </c>
      <c r="O35" s="343">
        <v>5</v>
      </c>
      <c r="P35" s="823"/>
      <c r="Q35" s="258"/>
      <c r="R35" s="219" t="s">
        <v>11</v>
      </c>
      <c r="S35" s="107"/>
    </row>
    <row r="36" spans="1:20" ht="13.5" customHeight="1" x14ac:dyDescent="0.2">
      <c r="A36" s="151"/>
      <c r="B36" s="152"/>
      <c r="C36" s="150" t="s">
        <v>120</v>
      </c>
      <c r="D36" s="136" t="s">
        <v>41</v>
      </c>
      <c r="E36" s="135">
        <v>1</v>
      </c>
      <c r="F36" s="606"/>
      <c r="G36" s="353">
        <v>2</v>
      </c>
      <c r="H36" s="127" t="str">
        <f t="shared" si="0"/>
        <v>0</v>
      </c>
      <c r="I36" s="336">
        <v>3</v>
      </c>
      <c r="J36" s="239"/>
      <c r="K36" s="219" t="s">
        <v>11</v>
      </c>
      <c r="L36" s="335">
        <v>4</v>
      </c>
      <c r="M36" s="239"/>
      <c r="N36" s="219" t="s">
        <v>11</v>
      </c>
      <c r="O36" s="343">
        <v>5</v>
      </c>
      <c r="P36" s="823"/>
      <c r="Q36" s="258"/>
      <c r="R36" s="219" t="s">
        <v>11</v>
      </c>
      <c r="S36" s="107"/>
    </row>
    <row r="37" spans="1:20" ht="13.5" customHeight="1" x14ac:dyDescent="0.2">
      <c r="A37" s="151"/>
      <c r="B37" s="152"/>
      <c r="C37" s="150" t="s">
        <v>121</v>
      </c>
      <c r="D37" s="136" t="s">
        <v>42</v>
      </c>
      <c r="E37" s="135">
        <v>1</v>
      </c>
      <c r="F37" s="607"/>
      <c r="G37" s="353">
        <v>2</v>
      </c>
      <c r="H37" s="127" t="str">
        <f t="shared" si="0"/>
        <v>0</v>
      </c>
      <c r="I37" s="336">
        <v>3</v>
      </c>
      <c r="J37" s="239"/>
      <c r="K37" s="219" t="s">
        <v>11</v>
      </c>
      <c r="L37" s="335">
        <v>4</v>
      </c>
      <c r="M37" s="239"/>
      <c r="N37" s="219" t="s">
        <v>11</v>
      </c>
      <c r="O37" s="348">
        <v>5</v>
      </c>
      <c r="P37" s="823"/>
      <c r="Q37" s="258"/>
      <c r="R37" s="219" t="s">
        <v>11</v>
      </c>
      <c r="S37" s="107"/>
    </row>
    <row r="38" spans="1:20" ht="13.5" customHeight="1" x14ac:dyDescent="0.2">
      <c r="A38" s="151"/>
      <c r="B38" s="152"/>
      <c r="C38" s="150" t="s">
        <v>122</v>
      </c>
      <c r="D38" s="136" t="s">
        <v>43</v>
      </c>
      <c r="E38" s="135">
        <v>1</v>
      </c>
      <c r="F38" s="609"/>
      <c r="G38" s="353">
        <v>2</v>
      </c>
      <c r="H38" s="127" t="str">
        <f t="shared" si="0"/>
        <v>0</v>
      </c>
      <c r="I38" s="336">
        <v>3</v>
      </c>
      <c r="J38" s="239"/>
      <c r="K38" s="219" t="s">
        <v>11</v>
      </c>
      <c r="L38" s="335">
        <v>4</v>
      </c>
      <c r="M38" s="239"/>
      <c r="N38" s="219" t="s">
        <v>11</v>
      </c>
      <c r="O38" s="343">
        <v>5</v>
      </c>
      <c r="P38" s="823"/>
      <c r="Q38" s="258"/>
      <c r="R38" s="219" t="s">
        <v>11</v>
      </c>
      <c r="S38" s="107"/>
    </row>
    <row r="39" spans="1:20" ht="13.5" customHeight="1" x14ac:dyDescent="0.2">
      <c r="A39" s="151"/>
      <c r="B39" s="152"/>
      <c r="C39" s="150" t="s">
        <v>123</v>
      </c>
      <c r="D39" s="136" t="s">
        <v>44</v>
      </c>
      <c r="E39" s="135">
        <v>1</v>
      </c>
      <c r="F39" s="607"/>
      <c r="G39" s="353">
        <v>2</v>
      </c>
      <c r="H39" s="127" t="str">
        <f t="shared" si="0"/>
        <v>0</v>
      </c>
      <c r="I39" s="336">
        <v>3</v>
      </c>
      <c r="J39" s="239"/>
      <c r="K39" s="219" t="s">
        <v>11</v>
      </c>
      <c r="L39" s="335">
        <v>4</v>
      </c>
      <c r="M39" s="239"/>
      <c r="N39" s="219" t="s">
        <v>11</v>
      </c>
      <c r="O39" s="343">
        <v>5</v>
      </c>
      <c r="P39" s="823"/>
      <c r="Q39" s="258"/>
      <c r="R39" s="219" t="s">
        <v>11</v>
      </c>
      <c r="S39" s="107"/>
    </row>
    <row r="40" spans="1:20" ht="13.5" customHeight="1" x14ac:dyDescent="0.2">
      <c r="A40" s="151"/>
      <c r="B40" s="152"/>
      <c r="C40" s="150" t="s">
        <v>46</v>
      </c>
      <c r="D40" s="136" t="s">
        <v>45</v>
      </c>
      <c r="E40" s="135">
        <v>1</v>
      </c>
      <c r="F40" s="607"/>
      <c r="G40" s="353">
        <v>2</v>
      </c>
      <c r="H40" s="127" t="str">
        <f t="shared" si="0"/>
        <v>0</v>
      </c>
      <c r="I40" s="336">
        <v>3</v>
      </c>
      <c r="J40" s="239"/>
      <c r="K40" s="219" t="s">
        <v>11</v>
      </c>
      <c r="L40" s="335">
        <v>4</v>
      </c>
      <c r="M40" s="239"/>
      <c r="N40" s="219" t="s">
        <v>11</v>
      </c>
      <c r="O40" s="343">
        <v>5</v>
      </c>
      <c r="P40" s="823"/>
      <c r="Q40" s="258"/>
      <c r="R40" s="219" t="s">
        <v>11</v>
      </c>
      <c r="S40" s="107"/>
      <c r="T40" s="12"/>
    </row>
    <row r="41" spans="1:20" ht="13.5" customHeight="1" x14ac:dyDescent="0.2">
      <c r="A41" s="151"/>
      <c r="B41" s="152"/>
      <c r="C41" s="150" t="s">
        <v>48</v>
      </c>
      <c r="D41" s="136" t="s">
        <v>47</v>
      </c>
      <c r="E41" s="135">
        <v>1</v>
      </c>
      <c r="F41" s="606"/>
      <c r="G41" s="353">
        <v>2</v>
      </c>
      <c r="H41" s="127" t="str">
        <f t="shared" si="0"/>
        <v>0</v>
      </c>
      <c r="I41" s="336">
        <v>3</v>
      </c>
      <c r="J41" s="239"/>
      <c r="K41" s="219" t="s">
        <v>11</v>
      </c>
      <c r="L41" s="335">
        <v>4</v>
      </c>
      <c r="M41" s="239"/>
      <c r="N41" s="219" t="s">
        <v>11</v>
      </c>
      <c r="O41" s="343">
        <v>5</v>
      </c>
      <c r="P41" s="823"/>
      <c r="Q41" s="258"/>
      <c r="R41" s="219" t="s">
        <v>11</v>
      </c>
      <c r="S41" s="107"/>
    </row>
    <row r="42" spans="1:20" ht="13.5" customHeight="1" x14ac:dyDescent="0.2">
      <c r="A42" s="151"/>
      <c r="B42" s="152"/>
      <c r="C42" s="150" t="s">
        <v>50</v>
      </c>
      <c r="D42" s="136" t="s">
        <v>49</v>
      </c>
      <c r="E42" s="135">
        <v>1</v>
      </c>
      <c r="F42" s="607"/>
      <c r="G42" s="353">
        <v>2</v>
      </c>
      <c r="H42" s="127" t="str">
        <f t="shared" si="0"/>
        <v>0</v>
      </c>
      <c r="I42" s="336">
        <v>3</v>
      </c>
      <c r="J42" s="239"/>
      <c r="K42" s="219" t="s">
        <v>11</v>
      </c>
      <c r="L42" s="335">
        <v>4</v>
      </c>
      <c r="M42" s="239"/>
      <c r="N42" s="219" t="s">
        <v>11</v>
      </c>
      <c r="O42" s="348">
        <v>5</v>
      </c>
      <c r="P42" s="823"/>
      <c r="Q42" s="258"/>
      <c r="R42" s="219" t="s">
        <v>11</v>
      </c>
      <c r="S42" s="107"/>
    </row>
    <row r="43" spans="1:20" ht="13.5" customHeight="1" x14ac:dyDescent="0.2">
      <c r="A43" s="151"/>
      <c r="B43" s="152"/>
      <c r="C43" s="150" t="s">
        <v>52</v>
      </c>
      <c r="D43" s="136" t="s">
        <v>51</v>
      </c>
      <c r="E43" s="135">
        <v>1</v>
      </c>
      <c r="F43" s="607"/>
      <c r="G43" s="353">
        <v>2</v>
      </c>
      <c r="H43" s="127" t="str">
        <f t="shared" si="0"/>
        <v>0</v>
      </c>
      <c r="I43" s="336">
        <v>3</v>
      </c>
      <c r="J43" s="239"/>
      <c r="K43" s="219" t="s">
        <v>11</v>
      </c>
      <c r="L43" s="335">
        <v>4</v>
      </c>
      <c r="M43" s="239"/>
      <c r="N43" s="219" t="s">
        <v>11</v>
      </c>
      <c r="O43" s="343">
        <v>5</v>
      </c>
      <c r="P43" s="823"/>
      <c r="Q43" s="258"/>
      <c r="R43" s="219" t="s">
        <v>11</v>
      </c>
      <c r="S43" s="107"/>
    </row>
    <row r="44" spans="1:20" ht="13.5" customHeight="1" x14ac:dyDescent="0.2">
      <c r="A44" s="151"/>
      <c r="B44" s="152"/>
      <c r="C44" s="211" t="s">
        <v>54</v>
      </c>
      <c r="D44" s="208" t="s">
        <v>53</v>
      </c>
      <c r="E44" s="209">
        <v>1</v>
      </c>
      <c r="F44" s="606"/>
      <c r="G44" s="354">
        <v>2</v>
      </c>
      <c r="H44" s="127" t="str">
        <f t="shared" si="0"/>
        <v>0</v>
      </c>
      <c r="I44" s="337">
        <v>3</v>
      </c>
      <c r="J44" s="240"/>
      <c r="K44" s="219" t="s">
        <v>11</v>
      </c>
      <c r="L44" s="342">
        <v>4</v>
      </c>
      <c r="M44" s="240"/>
      <c r="N44" s="219" t="s">
        <v>11</v>
      </c>
      <c r="O44" s="343">
        <v>5</v>
      </c>
      <c r="P44" s="824"/>
      <c r="Q44" s="820"/>
      <c r="R44" s="219" t="s">
        <v>11</v>
      </c>
      <c r="S44" s="107"/>
    </row>
    <row r="45" spans="1:20" ht="13.5" customHeight="1" x14ac:dyDescent="0.2">
      <c r="A45" s="151"/>
      <c r="B45" s="152"/>
      <c r="C45" s="214" t="s">
        <v>124</v>
      </c>
      <c r="D45" s="212" t="s">
        <v>55</v>
      </c>
      <c r="E45" s="213">
        <v>1</v>
      </c>
      <c r="F45" s="29"/>
      <c r="G45" s="355">
        <v>2</v>
      </c>
      <c r="H45" s="127" t="str">
        <f t="shared" si="0"/>
        <v>0</v>
      </c>
      <c r="I45" s="338">
        <v>3</v>
      </c>
      <c r="J45" s="241"/>
      <c r="K45" s="219" t="s">
        <v>11</v>
      </c>
      <c r="L45" s="343">
        <v>4</v>
      </c>
      <c r="M45" s="241"/>
      <c r="N45" s="219" t="s">
        <v>11</v>
      </c>
      <c r="O45" s="343">
        <v>5</v>
      </c>
      <c r="P45" s="825"/>
      <c r="Q45" s="821"/>
      <c r="R45" s="224" t="s">
        <v>11</v>
      </c>
      <c r="S45" s="151"/>
    </row>
    <row r="46" spans="1:20" ht="13.5" customHeight="1" thickBot="1" x14ac:dyDescent="0.25">
      <c r="A46" s="151"/>
      <c r="B46" s="152"/>
      <c r="C46" s="210" t="s">
        <v>415</v>
      </c>
      <c r="D46" s="207" t="s">
        <v>85</v>
      </c>
      <c r="E46" s="137">
        <v>1</v>
      </c>
      <c r="F46" s="254"/>
      <c r="G46" s="356">
        <v>2</v>
      </c>
      <c r="H46" s="377" t="str">
        <f t="shared" si="0"/>
        <v>0</v>
      </c>
      <c r="I46" s="339">
        <v>3</v>
      </c>
      <c r="J46" s="242"/>
      <c r="K46" s="225" t="s">
        <v>11</v>
      </c>
      <c r="L46" s="344">
        <v>4</v>
      </c>
      <c r="M46" s="242"/>
      <c r="N46" s="225" t="s">
        <v>11</v>
      </c>
      <c r="O46" s="344">
        <v>5</v>
      </c>
      <c r="P46" s="826"/>
      <c r="Q46" s="822"/>
      <c r="R46" s="226" t="s">
        <v>11</v>
      </c>
      <c r="S46" s="151"/>
    </row>
    <row r="47" spans="1:20" ht="15" thickBot="1" x14ac:dyDescent="0.25">
      <c r="A47" s="35"/>
      <c r="B47" s="35"/>
      <c r="C47" s="333" t="s">
        <v>572</v>
      </c>
      <c r="D47" s="156"/>
      <c r="E47" s="156"/>
      <c r="F47" s="35"/>
      <c r="G47" s="35"/>
      <c r="H47" s="35"/>
      <c r="I47" s="35"/>
      <c r="J47" s="35"/>
      <c r="K47" s="35"/>
      <c r="L47" s="218"/>
      <c r="M47" s="35"/>
      <c r="N47" s="35"/>
      <c r="O47" s="218"/>
      <c r="P47" s="35"/>
      <c r="Q47" s="35"/>
      <c r="R47" s="151"/>
      <c r="S47" s="151"/>
    </row>
    <row r="48" spans="1:20" ht="19.5" thickBot="1" x14ac:dyDescent="0.25">
      <c r="A48" s="35"/>
      <c r="B48" s="164" t="s">
        <v>523</v>
      </c>
      <c r="C48" s="741"/>
      <c r="D48" s="742"/>
      <c r="E48" s="742"/>
      <c r="F48" s="742"/>
      <c r="G48" s="742"/>
      <c r="H48" s="742"/>
      <c r="I48" s="742"/>
      <c r="J48" s="742"/>
      <c r="K48" s="742"/>
      <c r="L48" s="742"/>
      <c r="M48" s="742"/>
      <c r="N48" s="742"/>
      <c r="O48" s="742"/>
      <c r="P48" s="742"/>
      <c r="Q48" s="743"/>
      <c r="R48" s="35"/>
      <c r="S48" s="35"/>
    </row>
    <row r="49" spans="1:20" ht="14.25" customHeight="1" x14ac:dyDescent="0.25">
      <c r="A49" s="35"/>
      <c r="B49" s="164"/>
      <c r="C49" s="191" t="s">
        <v>570</v>
      </c>
      <c r="D49" s="164"/>
      <c r="E49" s="165"/>
      <c r="F49" s="610"/>
      <c r="G49" s="610"/>
      <c r="H49" s="610"/>
      <c r="I49" s="610"/>
      <c r="J49" s="610"/>
      <c r="K49" s="610"/>
      <c r="L49" s="610"/>
      <c r="M49" s="610"/>
      <c r="N49" s="610"/>
      <c r="O49" s="610"/>
      <c r="P49" s="610"/>
      <c r="Q49" s="610"/>
      <c r="R49" s="610"/>
      <c r="S49" s="610"/>
      <c r="T49" s="12"/>
    </row>
    <row r="50" spans="1:20" ht="14.25" x14ac:dyDescent="0.2">
      <c r="A50" s="35"/>
      <c r="B50" s="35"/>
      <c r="C50" s="333" t="s">
        <v>205</v>
      </c>
      <c r="D50" s="156"/>
      <c r="E50" s="166"/>
      <c r="F50" s="35"/>
      <c r="G50" s="15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151"/>
    </row>
    <row r="51" spans="1:20" ht="14.25" x14ac:dyDescent="0.2">
      <c r="A51" s="35"/>
      <c r="B51" s="35"/>
      <c r="C51" s="333" t="s">
        <v>571</v>
      </c>
      <c r="D51" s="156"/>
      <c r="E51" s="156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</row>
    <row r="52" spans="1:20" x14ac:dyDescent="0.2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</row>
    <row r="53" spans="1:20" x14ac:dyDescent="0.2">
      <c r="A53" s="777" t="s">
        <v>451</v>
      </c>
      <c r="B53" s="777"/>
      <c r="C53" s="777"/>
      <c r="D53" s="777"/>
      <c r="E53" s="777"/>
      <c r="F53" s="777"/>
      <c r="G53" s="777"/>
      <c r="H53" s="777"/>
      <c r="I53" s="777"/>
      <c r="J53" s="777"/>
      <c r="K53" s="777"/>
      <c r="L53" s="777"/>
      <c r="M53" s="777"/>
      <c r="N53" s="777"/>
      <c r="O53" s="777"/>
      <c r="P53" s="777"/>
      <c r="Q53" s="777"/>
      <c r="R53" s="777"/>
      <c r="S53" s="777"/>
    </row>
  </sheetData>
  <sheetProtection algorithmName="SHA-512" hashValue="76iNSnhv8mYHL7wnX/gOTY6/CxUuq5kquV0t12HWhJo90CkGQUmW4foPMoU552iW+4io8Wv4+4OPneyjLAF+Cw==" saltValue="IfJ+CalQG7NqP5KITEawWA==" spinCount="100000" sheet="1" objects="1" scenarios="1" selectLockedCells="1"/>
  <mergeCells count="23">
    <mergeCell ref="A53:S53"/>
    <mergeCell ref="G15:H15"/>
    <mergeCell ref="I15:K15"/>
    <mergeCell ref="L15:N15"/>
    <mergeCell ref="O15:R15"/>
    <mergeCell ref="P17:Q17"/>
    <mergeCell ref="C48:Q48"/>
    <mergeCell ref="C8:F8"/>
    <mergeCell ref="I9:R9"/>
    <mergeCell ref="C10:C15"/>
    <mergeCell ref="I10:R10"/>
    <mergeCell ref="G11:H12"/>
    <mergeCell ref="G14:H14"/>
    <mergeCell ref="I14:K14"/>
    <mergeCell ref="L14:N14"/>
    <mergeCell ref="O14:R14"/>
    <mergeCell ref="E15:F15"/>
    <mergeCell ref="C2:R2"/>
    <mergeCell ref="C3:R3"/>
    <mergeCell ref="C4:R4"/>
    <mergeCell ref="D6:J6"/>
    <mergeCell ref="M6:P6"/>
    <mergeCell ref="E7:I7"/>
  </mergeCells>
  <pageMargins left="0" right="0" top="0.31" bottom="0" header="0.31" footer="0"/>
  <pageSetup scale="76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32476" r:id="rId4" name="ComboBox2">
          <controlPr locked="0" defaultSize="0" autoLine="0" linkedCell="F19" listFillRange="CountryList!$A$1:$B$220" r:id="rId5">
            <anchor moveWithCells="1">
              <from>
                <xdr:col>2</xdr:col>
                <xdr:colOff>200025</xdr:colOff>
                <xdr:row>18</xdr:row>
                <xdr:rowOff>38100</xdr:rowOff>
              </from>
              <to>
                <xdr:col>2</xdr:col>
                <xdr:colOff>2038350</xdr:colOff>
                <xdr:row>18</xdr:row>
                <xdr:rowOff>200025</xdr:rowOff>
              </to>
            </anchor>
          </controlPr>
        </control>
      </mc:Choice>
      <mc:Fallback>
        <control shapeId="232476" r:id="rId4" name="ComboBox2"/>
      </mc:Fallback>
    </mc:AlternateContent>
    <mc:AlternateContent xmlns:mc="http://schemas.openxmlformats.org/markup-compatibility/2006">
      <mc:Choice Requires="x14">
        <control shapeId="232475" r:id="rId6" name="ComboBox1">
          <controlPr locked="0" defaultSize="0" autoLine="0" linkedCell="F20" listFillRange="CountryList!$A$1:$B$220" r:id="rId7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1914525</xdr:colOff>
                <xdr:row>19</xdr:row>
                <xdr:rowOff>161925</xdr:rowOff>
              </to>
            </anchor>
          </controlPr>
        </control>
      </mc:Choice>
      <mc:Fallback>
        <control shapeId="232475" r:id="rId6" name="ComboBox1"/>
      </mc:Fallback>
    </mc:AlternateContent>
    <mc:AlternateContent xmlns:mc="http://schemas.openxmlformats.org/markup-compatibility/2006">
      <mc:Choice Requires="x14">
        <control shapeId="232474" r:id="rId8" name="ComboBox28">
          <controlPr locked="0" defaultSize="0" autoLine="0" linkedCell="F46" listFillRange="CountryList!$A$1:$B$220" r:id="rId7">
            <anchor moveWithCells="1">
              <from>
                <xdr:col>2</xdr:col>
                <xdr:colOff>200025</xdr:colOff>
                <xdr:row>45</xdr:row>
                <xdr:rowOff>9525</xdr:rowOff>
              </from>
              <to>
                <xdr:col>2</xdr:col>
                <xdr:colOff>1914525</xdr:colOff>
                <xdr:row>45</xdr:row>
                <xdr:rowOff>161925</xdr:rowOff>
              </to>
            </anchor>
          </controlPr>
        </control>
      </mc:Choice>
      <mc:Fallback>
        <control shapeId="232474" r:id="rId8" name="ComboBox28"/>
      </mc:Fallback>
    </mc:AlternateContent>
    <mc:AlternateContent xmlns:mc="http://schemas.openxmlformats.org/markup-compatibility/2006">
      <mc:Choice Requires="x14">
        <control shapeId="232473" r:id="rId9" name="ComboBox27">
          <controlPr locked="0" defaultSize="0" autoLine="0" linkedCell="F45" listFillRange="CountryList!$A$1:$B$220" r:id="rId7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1914525</xdr:colOff>
                <xdr:row>44</xdr:row>
                <xdr:rowOff>161925</xdr:rowOff>
              </to>
            </anchor>
          </controlPr>
        </control>
      </mc:Choice>
      <mc:Fallback>
        <control shapeId="232473" r:id="rId9" name="ComboBox27"/>
      </mc:Fallback>
    </mc:AlternateContent>
    <mc:AlternateContent xmlns:mc="http://schemas.openxmlformats.org/markup-compatibility/2006">
      <mc:Choice Requires="x14">
        <control shapeId="232472" r:id="rId10" name="ComboBox26">
          <controlPr locked="0" defaultSize="0" autoLine="0" linkedCell="F44" listFillRange="CountryList!$A$1:$B$220" r:id="rId7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1914525</xdr:colOff>
                <xdr:row>43</xdr:row>
                <xdr:rowOff>161925</xdr:rowOff>
              </to>
            </anchor>
          </controlPr>
        </control>
      </mc:Choice>
      <mc:Fallback>
        <control shapeId="232472" r:id="rId10" name="ComboBox26"/>
      </mc:Fallback>
    </mc:AlternateContent>
    <mc:AlternateContent xmlns:mc="http://schemas.openxmlformats.org/markup-compatibility/2006">
      <mc:Choice Requires="x14">
        <control shapeId="232471" r:id="rId11" name="ComboBox25">
          <controlPr locked="0" defaultSize="0" autoLine="0" linkedCell="F43" listFillRange="CountryList!$A$1:$B$220" r:id="rId7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1914525</xdr:colOff>
                <xdr:row>42</xdr:row>
                <xdr:rowOff>161925</xdr:rowOff>
              </to>
            </anchor>
          </controlPr>
        </control>
      </mc:Choice>
      <mc:Fallback>
        <control shapeId="232471" r:id="rId11" name="ComboBox25"/>
      </mc:Fallback>
    </mc:AlternateContent>
    <mc:AlternateContent xmlns:mc="http://schemas.openxmlformats.org/markup-compatibility/2006">
      <mc:Choice Requires="x14">
        <control shapeId="232470" r:id="rId12" name="ComboBox24">
          <controlPr locked="0" defaultSize="0" autoLine="0" linkedCell="F42" listFillRange="CountryList!$A$1:$B$220" r:id="rId7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1914525</xdr:colOff>
                <xdr:row>41</xdr:row>
                <xdr:rowOff>161925</xdr:rowOff>
              </to>
            </anchor>
          </controlPr>
        </control>
      </mc:Choice>
      <mc:Fallback>
        <control shapeId="232470" r:id="rId12" name="ComboBox24"/>
      </mc:Fallback>
    </mc:AlternateContent>
    <mc:AlternateContent xmlns:mc="http://schemas.openxmlformats.org/markup-compatibility/2006">
      <mc:Choice Requires="x14">
        <control shapeId="232469" r:id="rId13" name="ComboBox23">
          <controlPr locked="0" defaultSize="0" autoLine="0" linkedCell="F41" listFillRange="CountryList!$A$1:$B$220" r:id="rId7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1914525</xdr:colOff>
                <xdr:row>40</xdr:row>
                <xdr:rowOff>161925</xdr:rowOff>
              </to>
            </anchor>
          </controlPr>
        </control>
      </mc:Choice>
      <mc:Fallback>
        <control shapeId="232469" r:id="rId13" name="ComboBox23"/>
      </mc:Fallback>
    </mc:AlternateContent>
    <mc:AlternateContent xmlns:mc="http://schemas.openxmlformats.org/markup-compatibility/2006">
      <mc:Choice Requires="x14">
        <control shapeId="232468" r:id="rId14" name="ComboBox22">
          <controlPr locked="0" defaultSize="0" autoLine="0" linkedCell="F40" listFillRange="CountryList!$A$1:$B$220" r:id="rId7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1914525</xdr:colOff>
                <xdr:row>39</xdr:row>
                <xdr:rowOff>161925</xdr:rowOff>
              </to>
            </anchor>
          </controlPr>
        </control>
      </mc:Choice>
      <mc:Fallback>
        <control shapeId="232468" r:id="rId14" name="ComboBox22"/>
      </mc:Fallback>
    </mc:AlternateContent>
    <mc:AlternateContent xmlns:mc="http://schemas.openxmlformats.org/markup-compatibility/2006">
      <mc:Choice Requires="x14">
        <control shapeId="232467" r:id="rId15" name="ComboBox21">
          <controlPr locked="0" defaultSize="0" autoLine="0" linkedCell="F39" listFillRange="CountryList!$A$1:$B$220" r:id="rId7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1914525</xdr:colOff>
                <xdr:row>38</xdr:row>
                <xdr:rowOff>161925</xdr:rowOff>
              </to>
            </anchor>
          </controlPr>
        </control>
      </mc:Choice>
      <mc:Fallback>
        <control shapeId="232467" r:id="rId15" name="ComboBox21"/>
      </mc:Fallback>
    </mc:AlternateContent>
    <mc:AlternateContent xmlns:mc="http://schemas.openxmlformats.org/markup-compatibility/2006">
      <mc:Choice Requires="x14">
        <control shapeId="232466" r:id="rId16" name="ComboBox20">
          <controlPr locked="0" defaultSize="0" autoLine="0" linkedCell="F38" listFillRange="CountryList!$A$1:$B$220" r:id="rId7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1914525</xdr:colOff>
                <xdr:row>37</xdr:row>
                <xdr:rowOff>161925</xdr:rowOff>
              </to>
            </anchor>
          </controlPr>
        </control>
      </mc:Choice>
      <mc:Fallback>
        <control shapeId="232466" r:id="rId16" name="ComboBox20"/>
      </mc:Fallback>
    </mc:AlternateContent>
    <mc:AlternateContent xmlns:mc="http://schemas.openxmlformats.org/markup-compatibility/2006">
      <mc:Choice Requires="x14">
        <control shapeId="232465" r:id="rId17" name="ComboBox19">
          <controlPr locked="0" defaultSize="0" autoLine="0" linkedCell="F37" listFillRange="CountryList!$A$1:$B$220" r:id="rId7">
            <anchor moveWithCells="1">
              <from>
                <xdr:col>2</xdr:col>
                <xdr:colOff>190500</xdr:colOff>
                <xdr:row>36</xdr:row>
                <xdr:rowOff>9525</xdr:rowOff>
              </from>
              <to>
                <xdr:col>2</xdr:col>
                <xdr:colOff>1905000</xdr:colOff>
                <xdr:row>36</xdr:row>
                <xdr:rowOff>161925</xdr:rowOff>
              </to>
            </anchor>
          </controlPr>
        </control>
      </mc:Choice>
      <mc:Fallback>
        <control shapeId="232465" r:id="rId17" name="ComboBox19"/>
      </mc:Fallback>
    </mc:AlternateContent>
    <mc:AlternateContent xmlns:mc="http://schemas.openxmlformats.org/markup-compatibility/2006">
      <mc:Choice Requires="x14">
        <control shapeId="232464" r:id="rId18" name="ComboBox18">
          <controlPr locked="0" defaultSize="0" autoLine="0" linkedCell="F36" listFillRange="CountryList!$A$1:$B$220" r:id="rId7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1914525</xdr:colOff>
                <xdr:row>35</xdr:row>
                <xdr:rowOff>161925</xdr:rowOff>
              </to>
            </anchor>
          </controlPr>
        </control>
      </mc:Choice>
      <mc:Fallback>
        <control shapeId="232464" r:id="rId18" name="ComboBox18"/>
      </mc:Fallback>
    </mc:AlternateContent>
    <mc:AlternateContent xmlns:mc="http://schemas.openxmlformats.org/markup-compatibility/2006">
      <mc:Choice Requires="x14">
        <control shapeId="232463" r:id="rId19" name="ComboBox17">
          <controlPr locked="0" defaultSize="0" autoLine="0" linkedCell="F35" listFillRange="CountryList!$A$1:$B$220" r:id="rId7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1914525</xdr:colOff>
                <xdr:row>34</xdr:row>
                <xdr:rowOff>161925</xdr:rowOff>
              </to>
            </anchor>
          </controlPr>
        </control>
      </mc:Choice>
      <mc:Fallback>
        <control shapeId="232463" r:id="rId19" name="ComboBox17"/>
      </mc:Fallback>
    </mc:AlternateContent>
    <mc:AlternateContent xmlns:mc="http://schemas.openxmlformats.org/markup-compatibility/2006">
      <mc:Choice Requires="x14">
        <control shapeId="232462" r:id="rId20" name="ComboBox16">
          <controlPr locked="0" defaultSize="0" autoLine="0" linkedCell="F34" listFillRange="CountryList!$A$1:$B$220" r:id="rId7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1914525</xdr:colOff>
                <xdr:row>33</xdr:row>
                <xdr:rowOff>161925</xdr:rowOff>
              </to>
            </anchor>
          </controlPr>
        </control>
      </mc:Choice>
      <mc:Fallback>
        <control shapeId="232462" r:id="rId20" name="ComboBox16"/>
      </mc:Fallback>
    </mc:AlternateContent>
    <mc:AlternateContent xmlns:mc="http://schemas.openxmlformats.org/markup-compatibility/2006">
      <mc:Choice Requires="x14">
        <control shapeId="232461" r:id="rId21" name="ComboBox15">
          <controlPr locked="0" defaultSize="0" autoLine="0" linkedCell="F33" listFillRange="CountryList!$A$1:$B$220" r:id="rId7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1914525</xdr:colOff>
                <xdr:row>32</xdr:row>
                <xdr:rowOff>161925</xdr:rowOff>
              </to>
            </anchor>
          </controlPr>
        </control>
      </mc:Choice>
      <mc:Fallback>
        <control shapeId="232461" r:id="rId21" name="ComboBox15"/>
      </mc:Fallback>
    </mc:AlternateContent>
    <mc:AlternateContent xmlns:mc="http://schemas.openxmlformats.org/markup-compatibility/2006">
      <mc:Choice Requires="x14">
        <control shapeId="232460" r:id="rId22" name="ComboBox14">
          <controlPr locked="0" defaultSize="0" autoLine="0" linkedCell="F32" listFillRange="CountryList!$A$1:$B$220" r:id="rId7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1914525</xdr:colOff>
                <xdr:row>31</xdr:row>
                <xdr:rowOff>161925</xdr:rowOff>
              </to>
            </anchor>
          </controlPr>
        </control>
      </mc:Choice>
      <mc:Fallback>
        <control shapeId="232460" r:id="rId22" name="ComboBox14"/>
      </mc:Fallback>
    </mc:AlternateContent>
    <mc:AlternateContent xmlns:mc="http://schemas.openxmlformats.org/markup-compatibility/2006">
      <mc:Choice Requires="x14">
        <control shapeId="232459" r:id="rId23" name="ComboBox13">
          <controlPr locked="0" defaultSize="0" autoLine="0" linkedCell="F31" listFillRange="CountryList!$A$1:$B$220" r:id="rId7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1914525</xdr:colOff>
                <xdr:row>30</xdr:row>
                <xdr:rowOff>161925</xdr:rowOff>
              </to>
            </anchor>
          </controlPr>
        </control>
      </mc:Choice>
      <mc:Fallback>
        <control shapeId="232459" r:id="rId23" name="ComboBox13"/>
      </mc:Fallback>
    </mc:AlternateContent>
    <mc:AlternateContent xmlns:mc="http://schemas.openxmlformats.org/markup-compatibility/2006">
      <mc:Choice Requires="x14">
        <control shapeId="232458" r:id="rId24" name="ComboBox12">
          <controlPr locked="0" defaultSize="0" autoLine="0" linkedCell="F30" listFillRange="CountryList!$A$1:$B$220" r:id="rId7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1914525</xdr:colOff>
                <xdr:row>29</xdr:row>
                <xdr:rowOff>161925</xdr:rowOff>
              </to>
            </anchor>
          </controlPr>
        </control>
      </mc:Choice>
      <mc:Fallback>
        <control shapeId="232458" r:id="rId24" name="ComboBox12"/>
      </mc:Fallback>
    </mc:AlternateContent>
    <mc:AlternateContent xmlns:mc="http://schemas.openxmlformats.org/markup-compatibility/2006">
      <mc:Choice Requires="x14">
        <control shapeId="232457" r:id="rId25" name="ComboBox11">
          <controlPr locked="0" defaultSize="0" autoLine="0" linkedCell="F29" listFillRange="CountryList!$A$1:$B$220" r:id="rId7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1914525</xdr:colOff>
                <xdr:row>28</xdr:row>
                <xdr:rowOff>161925</xdr:rowOff>
              </to>
            </anchor>
          </controlPr>
        </control>
      </mc:Choice>
      <mc:Fallback>
        <control shapeId="232457" r:id="rId25" name="ComboBox11"/>
      </mc:Fallback>
    </mc:AlternateContent>
    <mc:AlternateContent xmlns:mc="http://schemas.openxmlformats.org/markup-compatibility/2006">
      <mc:Choice Requires="x14">
        <control shapeId="232456" r:id="rId26" name="ComboBox10">
          <controlPr locked="0" defaultSize="0" autoLine="0" linkedCell="F28" listFillRange="CountryList!$A$1:$B$220" r:id="rId7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1914525</xdr:colOff>
                <xdr:row>27</xdr:row>
                <xdr:rowOff>161925</xdr:rowOff>
              </to>
            </anchor>
          </controlPr>
        </control>
      </mc:Choice>
      <mc:Fallback>
        <control shapeId="232456" r:id="rId26" name="ComboBox10"/>
      </mc:Fallback>
    </mc:AlternateContent>
    <mc:AlternateContent xmlns:mc="http://schemas.openxmlformats.org/markup-compatibility/2006">
      <mc:Choice Requires="x14">
        <control shapeId="232455" r:id="rId27" name="ComboBox9">
          <controlPr locked="0" defaultSize="0" autoLine="0" linkedCell="F27" listFillRange="CountryList!$A$1:$B$220" r:id="rId7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1914525</xdr:colOff>
                <xdr:row>26</xdr:row>
                <xdr:rowOff>161925</xdr:rowOff>
              </to>
            </anchor>
          </controlPr>
        </control>
      </mc:Choice>
      <mc:Fallback>
        <control shapeId="232455" r:id="rId27" name="ComboBox9"/>
      </mc:Fallback>
    </mc:AlternateContent>
    <mc:AlternateContent xmlns:mc="http://schemas.openxmlformats.org/markup-compatibility/2006">
      <mc:Choice Requires="x14">
        <control shapeId="232454" r:id="rId28" name="ComboBox8">
          <controlPr locked="0" defaultSize="0" autoLine="0" linkedCell="F26" listFillRange="CountryList!$A$1:$B$220" r:id="rId7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1914525</xdr:colOff>
                <xdr:row>25</xdr:row>
                <xdr:rowOff>161925</xdr:rowOff>
              </to>
            </anchor>
          </controlPr>
        </control>
      </mc:Choice>
      <mc:Fallback>
        <control shapeId="232454" r:id="rId28" name="ComboBox8"/>
      </mc:Fallback>
    </mc:AlternateContent>
    <mc:AlternateContent xmlns:mc="http://schemas.openxmlformats.org/markup-compatibility/2006">
      <mc:Choice Requires="x14">
        <control shapeId="232453" r:id="rId29" name="ComboBox7">
          <controlPr locked="0" defaultSize="0" autoLine="0" linkedCell="F25" listFillRange="CountryList!$A$1:$B$220" r:id="rId7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1914525</xdr:colOff>
                <xdr:row>24</xdr:row>
                <xdr:rowOff>161925</xdr:rowOff>
              </to>
            </anchor>
          </controlPr>
        </control>
      </mc:Choice>
      <mc:Fallback>
        <control shapeId="232453" r:id="rId29" name="ComboBox7"/>
      </mc:Fallback>
    </mc:AlternateContent>
    <mc:AlternateContent xmlns:mc="http://schemas.openxmlformats.org/markup-compatibility/2006">
      <mc:Choice Requires="x14">
        <control shapeId="232452" r:id="rId30" name="ComboBox6">
          <controlPr locked="0" defaultSize="0" autoLine="0" linkedCell="F24" listFillRange="CountryList!$A$1:$B$220" r:id="rId7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1914525</xdr:colOff>
                <xdr:row>23</xdr:row>
                <xdr:rowOff>161925</xdr:rowOff>
              </to>
            </anchor>
          </controlPr>
        </control>
      </mc:Choice>
      <mc:Fallback>
        <control shapeId="232452" r:id="rId30" name="ComboBox6"/>
      </mc:Fallback>
    </mc:AlternateContent>
    <mc:AlternateContent xmlns:mc="http://schemas.openxmlformats.org/markup-compatibility/2006">
      <mc:Choice Requires="x14">
        <control shapeId="232451" r:id="rId31" name="ComboBox5">
          <controlPr locked="0" defaultSize="0" autoLine="0" linkedCell="F23" listFillRange="CountryList!$A$1:$B$220" r:id="rId7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1914525</xdr:colOff>
                <xdr:row>22</xdr:row>
                <xdr:rowOff>161925</xdr:rowOff>
              </to>
            </anchor>
          </controlPr>
        </control>
      </mc:Choice>
      <mc:Fallback>
        <control shapeId="232451" r:id="rId31" name="ComboBox5"/>
      </mc:Fallback>
    </mc:AlternateContent>
    <mc:AlternateContent xmlns:mc="http://schemas.openxmlformats.org/markup-compatibility/2006">
      <mc:Choice Requires="x14">
        <control shapeId="232450" r:id="rId32" name="ComboBox4">
          <controlPr locked="0" defaultSize="0" autoLine="0" linkedCell="F22" listFillRange="CountryList!$A$1:$B$220" r:id="rId7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1914525</xdr:colOff>
                <xdr:row>21</xdr:row>
                <xdr:rowOff>161925</xdr:rowOff>
              </to>
            </anchor>
          </controlPr>
        </control>
      </mc:Choice>
      <mc:Fallback>
        <control shapeId="232450" r:id="rId32" name="ComboBox4"/>
      </mc:Fallback>
    </mc:AlternateContent>
    <mc:AlternateContent xmlns:mc="http://schemas.openxmlformats.org/markup-compatibility/2006">
      <mc:Choice Requires="x14">
        <control shapeId="232449" r:id="rId33" name="ComboBox3">
          <controlPr locked="0" defaultSize="0" autoLine="0" linkedCell="F21" listFillRange="CountryList!$A$1:$B$220" r:id="rId7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1914525</xdr:colOff>
                <xdr:row>20</xdr:row>
                <xdr:rowOff>161925</xdr:rowOff>
              </to>
            </anchor>
          </controlPr>
        </control>
      </mc:Choice>
      <mc:Fallback>
        <control shapeId="232449" r:id="rId33" name="ComboBox3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67F28-9F3A-487D-8F67-55BB3A6481E5}">
  <sheetPr codeName="Sheet3133">
    <tabColor rgb="FF00B050"/>
    <pageSetUpPr fitToPage="1"/>
  </sheetPr>
  <dimension ref="A1:T53"/>
  <sheetViews>
    <sheetView topLeftCell="A19" zoomScaleNormal="100" workbookViewId="0">
      <selection activeCell="Q35" sqref="Q35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3.5" style="6" customWidth="1"/>
    <col min="9" max="9" width="1.5" style="6" customWidth="1"/>
    <col min="10" max="10" width="23.625" style="6" customWidth="1"/>
    <col min="11" max="11" width="3" style="6" customWidth="1"/>
    <col min="12" max="12" width="1.5" style="6" customWidth="1"/>
    <col min="13" max="13" width="23.625" style="6" customWidth="1"/>
    <col min="14" max="14" width="3" style="6" customWidth="1"/>
    <col min="15" max="15" width="1.5" style="6" customWidth="1"/>
    <col min="16" max="16" width="3.625" style="6" customWidth="1"/>
    <col min="17" max="17" width="19.625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3.5" thickBot="1" x14ac:dyDescent="0.25">
      <c r="A1" s="153"/>
      <c r="B1" s="153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153"/>
    </row>
    <row r="2" spans="1:19" ht="21" customHeight="1" x14ac:dyDescent="0.2">
      <c r="A2" s="151"/>
      <c r="B2" s="152"/>
      <c r="C2" s="789" t="s">
        <v>573</v>
      </c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1"/>
      <c r="S2" s="107"/>
    </row>
    <row r="3" spans="1:19" s="7" customFormat="1" ht="15.75" x14ac:dyDescent="0.2">
      <c r="A3" s="153"/>
      <c r="B3" s="154"/>
      <c r="C3" s="792" t="s">
        <v>575</v>
      </c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O3" s="790"/>
      <c r="P3" s="790"/>
      <c r="Q3" s="790"/>
      <c r="R3" s="790"/>
      <c r="S3" s="167"/>
    </row>
    <row r="4" spans="1:19" ht="15.75" customHeight="1" x14ac:dyDescent="0.2">
      <c r="A4" s="151"/>
      <c r="B4" s="152"/>
      <c r="C4" s="793" t="s">
        <v>574</v>
      </c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790"/>
      <c r="S4" s="107"/>
    </row>
    <row r="5" spans="1:19" ht="21.75" customHeight="1" thickBot="1" x14ac:dyDescent="0.25">
      <c r="A5" s="151"/>
      <c r="B5" s="152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107"/>
    </row>
    <row r="6" spans="1:19" ht="16.5" customHeight="1" thickBot="1" x14ac:dyDescent="0.3">
      <c r="A6" s="151"/>
      <c r="B6" s="152"/>
      <c r="C6" s="145" t="s">
        <v>82</v>
      </c>
      <c r="D6" s="794"/>
      <c r="E6" s="795"/>
      <c r="F6" s="796"/>
      <c r="G6" s="796"/>
      <c r="H6" s="796"/>
      <c r="I6" s="796"/>
      <c r="J6" s="797"/>
      <c r="K6" s="36"/>
      <c r="L6" s="34"/>
      <c r="M6" s="798" t="s">
        <v>441</v>
      </c>
      <c r="N6" s="798"/>
      <c r="O6" s="798"/>
      <c r="P6" s="798"/>
      <c r="Q6" s="396"/>
      <c r="R6" s="151"/>
      <c r="S6" s="107"/>
    </row>
    <row r="7" spans="1:19" ht="16.5" thickBot="1" x14ac:dyDescent="0.3">
      <c r="A7" s="151"/>
      <c r="B7" s="152"/>
      <c r="C7" s="146"/>
      <c r="D7" s="36"/>
      <c r="E7" s="799" t="s">
        <v>442</v>
      </c>
      <c r="F7" s="799"/>
      <c r="G7" s="799"/>
      <c r="H7" s="799"/>
      <c r="I7" s="799"/>
      <c r="J7" s="36"/>
      <c r="K7" s="36"/>
      <c r="L7" s="36"/>
      <c r="M7" s="36"/>
      <c r="N7" s="36"/>
      <c r="O7" s="36"/>
      <c r="P7" s="35"/>
      <c r="Q7" s="35"/>
      <c r="R7" s="151"/>
      <c r="S7" s="107"/>
    </row>
    <row r="8" spans="1:19" ht="16.5" thickBot="1" x14ac:dyDescent="0.3">
      <c r="A8" s="151"/>
      <c r="B8" s="152"/>
      <c r="C8" s="787" t="s">
        <v>576</v>
      </c>
      <c r="D8" s="788"/>
      <c r="E8" s="788"/>
      <c r="F8" s="788"/>
      <c r="G8" s="157"/>
      <c r="H8" s="393"/>
      <c r="I8" s="158"/>
      <c r="J8" s="40"/>
      <c r="K8" s="40"/>
      <c r="L8" s="36"/>
      <c r="M8" s="615" t="s">
        <v>77</v>
      </c>
      <c r="N8" s="204"/>
      <c r="O8" s="204"/>
      <c r="P8" s="394"/>
      <c r="Q8" s="245" t="s">
        <v>81</v>
      </c>
      <c r="R8" s="395"/>
      <c r="S8" s="107"/>
    </row>
    <row r="9" spans="1:19" ht="13.5" thickBot="1" x14ac:dyDescent="0.25">
      <c r="A9" s="151"/>
      <c r="B9" s="152"/>
      <c r="C9" s="147"/>
      <c r="D9" s="38"/>
      <c r="E9" s="38"/>
      <c r="F9" s="39"/>
      <c r="G9" s="39"/>
      <c r="H9" s="39"/>
      <c r="I9" s="800"/>
      <c r="J9" s="800"/>
      <c r="K9" s="800"/>
      <c r="L9" s="800"/>
      <c r="M9" s="800"/>
      <c r="N9" s="800"/>
      <c r="O9" s="800"/>
      <c r="P9" s="800"/>
      <c r="Q9" s="800"/>
      <c r="R9" s="800"/>
      <c r="S9" s="107"/>
    </row>
    <row r="10" spans="1:19" ht="16.5" customHeight="1" thickBot="1" x14ac:dyDescent="0.3">
      <c r="A10" s="151"/>
      <c r="B10" s="152"/>
      <c r="C10" s="801" t="s">
        <v>78</v>
      </c>
      <c r="D10" s="90"/>
      <c r="E10" s="132"/>
      <c r="F10" s="133"/>
      <c r="G10" s="133"/>
      <c r="H10" s="134"/>
      <c r="I10" s="804" t="s">
        <v>450</v>
      </c>
      <c r="J10" s="805"/>
      <c r="K10" s="805"/>
      <c r="L10" s="805"/>
      <c r="M10" s="805"/>
      <c r="N10" s="805"/>
      <c r="O10" s="805"/>
      <c r="P10" s="805"/>
      <c r="Q10" s="805"/>
      <c r="R10" s="805"/>
      <c r="S10" s="107"/>
    </row>
    <row r="11" spans="1:19" ht="12.75" customHeight="1" thickBot="1" x14ac:dyDescent="0.3">
      <c r="A11" s="151"/>
      <c r="B11" s="152"/>
      <c r="C11" s="802"/>
      <c r="D11" s="90"/>
      <c r="E11" s="246"/>
      <c r="F11" s="247"/>
      <c r="G11" s="747" t="s">
        <v>193</v>
      </c>
      <c r="H11" s="748"/>
      <c r="I11" s="54"/>
      <c r="J11" s="55"/>
      <c r="K11" s="55"/>
      <c r="L11" s="55"/>
      <c r="M11" s="392"/>
      <c r="N11" s="55"/>
      <c r="O11" s="55"/>
      <c r="P11" s="55"/>
      <c r="Q11" s="55"/>
      <c r="R11" s="54"/>
      <c r="S11" s="107"/>
    </row>
    <row r="12" spans="1:19" ht="13.5" customHeight="1" thickBot="1" x14ac:dyDescent="0.3">
      <c r="A12" s="151"/>
      <c r="B12" s="152"/>
      <c r="C12" s="802"/>
      <c r="D12" s="90"/>
      <c r="E12" s="246"/>
      <c r="F12" s="247"/>
      <c r="G12" s="747"/>
      <c r="H12" s="748"/>
      <c r="I12" s="51"/>
      <c r="J12" s="52"/>
      <c r="K12" s="52"/>
      <c r="L12" s="52"/>
      <c r="M12" s="227"/>
      <c r="N12" s="52"/>
      <c r="O12" s="52"/>
      <c r="P12" s="52"/>
      <c r="Q12" s="52"/>
      <c r="R12" s="52"/>
      <c r="S12" s="107"/>
    </row>
    <row r="13" spans="1:19" ht="12.75" customHeight="1" x14ac:dyDescent="0.25">
      <c r="A13" s="151"/>
      <c r="B13" s="152"/>
      <c r="C13" s="802"/>
      <c r="D13" s="168"/>
      <c r="E13" s="246"/>
      <c r="F13" s="247"/>
      <c r="G13" s="248"/>
      <c r="H13" s="249"/>
      <c r="I13" s="139"/>
      <c r="J13" s="206"/>
      <c r="K13" s="140"/>
      <c r="L13" s="141"/>
      <c r="M13" s="205"/>
      <c r="N13" s="142"/>
      <c r="O13" s="143"/>
      <c r="P13" s="143"/>
      <c r="Q13" s="144"/>
      <c r="R13" s="155"/>
      <c r="S13" s="107"/>
    </row>
    <row r="14" spans="1:19" ht="15" customHeight="1" x14ac:dyDescent="0.25">
      <c r="A14" s="151"/>
      <c r="B14" s="152"/>
      <c r="C14" s="802"/>
      <c r="D14" s="168"/>
      <c r="E14" s="53"/>
      <c r="F14" s="41"/>
      <c r="G14" s="753" t="s">
        <v>427</v>
      </c>
      <c r="H14" s="754"/>
      <c r="I14" s="784" t="s">
        <v>79</v>
      </c>
      <c r="J14" s="785"/>
      <c r="K14" s="786"/>
      <c r="L14" s="781" t="s">
        <v>17</v>
      </c>
      <c r="M14" s="782"/>
      <c r="N14" s="783"/>
      <c r="O14" s="778" t="s">
        <v>57</v>
      </c>
      <c r="P14" s="779"/>
      <c r="Q14" s="779"/>
      <c r="R14" s="780"/>
      <c r="S14" s="107"/>
    </row>
    <row r="15" spans="1:19" ht="15.75" customHeight="1" thickBot="1" x14ac:dyDescent="0.25">
      <c r="A15" s="151"/>
      <c r="B15" s="152"/>
      <c r="C15" s="803"/>
      <c r="D15" s="169"/>
      <c r="E15" s="806" t="s">
        <v>18</v>
      </c>
      <c r="F15" s="807"/>
      <c r="G15" s="807" t="s">
        <v>19</v>
      </c>
      <c r="H15" s="808"/>
      <c r="I15" s="810" t="s">
        <v>20</v>
      </c>
      <c r="J15" s="811"/>
      <c r="K15" s="812"/>
      <c r="L15" s="813" t="s">
        <v>21</v>
      </c>
      <c r="M15" s="814"/>
      <c r="N15" s="815"/>
      <c r="O15" s="816" t="s">
        <v>22</v>
      </c>
      <c r="P15" s="817"/>
      <c r="Q15" s="817"/>
      <c r="R15" s="818"/>
      <c r="S15" s="107"/>
    </row>
    <row r="16" spans="1:19" ht="27.75" customHeight="1" thickBot="1" x14ac:dyDescent="0.25">
      <c r="A16" s="151"/>
      <c r="B16" s="152"/>
      <c r="C16" s="397" t="s">
        <v>447</v>
      </c>
      <c r="D16" s="176" t="str">
        <f>CONCATENATE(H8,P8+1,0,0,0)</f>
        <v>1000</v>
      </c>
      <c r="E16" s="349">
        <v>1</v>
      </c>
      <c r="F16" s="159"/>
      <c r="G16" s="350">
        <v>2</v>
      </c>
      <c r="H16" s="126" t="str">
        <f>RIGHT(SUM(J16+M16+Q16))</f>
        <v>0</v>
      </c>
      <c r="I16" s="340">
        <v>3</v>
      </c>
      <c r="J16" s="223">
        <f>IF(J18&gt;0,$M11,0)</f>
        <v>0</v>
      </c>
      <c r="K16" s="161"/>
      <c r="L16" s="341">
        <v>4</v>
      </c>
      <c r="M16" s="223">
        <f>IF(M18&gt;0,$M11,0)</f>
        <v>0</v>
      </c>
      <c r="N16" s="161"/>
      <c r="O16" s="341">
        <v>5</v>
      </c>
      <c r="P16" s="160"/>
      <c r="Q16" s="223">
        <f>IF(Q18&gt;0,$M11,0)</f>
        <v>0</v>
      </c>
      <c r="R16" s="162"/>
      <c r="S16" s="107"/>
    </row>
    <row r="17" spans="1:19" ht="16.5" customHeight="1" thickBot="1" x14ac:dyDescent="0.25">
      <c r="A17" s="151"/>
      <c r="B17" s="152"/>
      <c r="C17" s="148" t="s">
        <v>80</v>
      </c>
      <c r="D17" s="215"/>
      <c r="E17" s="216"/>
      <c r="F17" s="217"/>
      <c r="G17" s="170"/>
      <c r="H17" s="171"/>
      <c r="I17" s="172"/>
      <c r="J17" s="174"/>
      <c r="K17" s="174"/>
      <c r="L17" s="173"/>
      <c r="M17" s="174"/>
      <c r="N17" s="174"/>
      <c r="O17" s="174"/>
      <c r="P17" s="809"/>
      <c r="Q17" s="809"/>
      <c r="R17" s="175"/>
      <c r="S17" s="107"/>
    </row>
    <row r="18" spans="1:19" ht="18" customHeight="1" x14ac:dyDescent="0.25">
      <c r="A18" s="151"/>
      <c r="B18" s="152"/>
      <c r="C18" s="149" t="s">
        <v>416</v>
      </c>
      <c r="D18" s="163" t="s">
        <v>56</v>
      </c>
      <c r="E18" s="135">
        <v>1</v>
      </c>
      <c r="F18" s="138">
        <f>SUM(F19:F46)</f>
        <v>0</v>
      </c>
      <c r="G18" s="351">
        <v>2</v>
      </c>
      <c r="H18" s="127" t="str">
        <f>RIGHT(SUM(J18+M18+Q18))</f>
        <v>0</v>
      </c>
      <c r="I18" s="334">
        <v>3</v>
      </c>
      <c r="J18" s="252">
        <f>SUM(J19:J46)</f>
        <v>0</v>
      </c>
      <c r="K18" s="220" t="s">
        <v>11</v>
      </c>
      <c r="L18" s="334">
        <v>4</v>
      </c>
      <c r="M18" s="252">
        <f>SUM(M19:M46)</f>
        <v>0</v>
      </c>
      <c r="N18" s="222" t="s">
        <v>11</v>
      </c>
      <c r="O18" s="345">
        <v>5</v>
      </c>
      <c r="P18" s="613"/>
      <c r="Q18" s="614">
        <f>SUM(Q19:Q46)</f>
        <v>0</v>
      </c>
      <c r="R18" s="221" t="s">
        <v>11</v>
      </c>
      <c r="S18" s="107"/>
    </row>
    <row r="19" spans="1:19" ht="17.25" customHeight="1" x14ac:dyDescent="0.2">
      <c r="A19" s="151"/>
      <c r="B19" s="152"/>
      <c r="C19" s="150" t="s">
        <v>196</v>
      </c>
      <c r="D19" s="136" t="s">
        <v>24</v>
      </c>
      <c r="E19" s="135">
        <v>1</v>
      </c>
      <c r="F19" s="606"/>
      <c r="G19" s="351">
        <v>2</v>
      </c>
      <c r="H19" s="127" t="str">
        <f t="shared" ref="H19:H46" si="0">RIGHT(SUM(J19+M19+Q19))</f>
        <v>0</v>
      </c>
      <c r="I19" s="334">
        <v>3</v>
      </c>
      <c r="J19" s="239"/>
      <c r="K19" s="219" t="s">
        <v>11</v>
      </c>
      <c r="L19" s="334">
        <v>4</v>
      </c>
      <c r="M19" s="238"/>
      <c r="N19" s="219" t="s">
        <v>11</v>
      </c>
      <c r="O19" s="343">
        <v>5</v>
      </c>
      <c r="P19" s="823"/>
      <c r="Q19" s="258"/>
      <c r="R19" s="219" t="s">
        <v>11</v>
      </c>
      <c r="S19" s="107"/>
    </row>
    <row r="20" spans="1:19" ht="15" customHeight="1" x14ac:dyDescent="0.2">
      <c r="A20" s="151"/>
      <c r="B20" s="152"/>
      <c r="C20" s="150" t="s">
        <v>197</v>
      </c>
      <c r="D20" s="136" t="s">
        <v>25</v>
      </c>
      <c r="E20" s="135">
        <v>1</v>
      </c>
      <c r="F20" s="607"/>
      <c r="G20" s="352">
        <v>2</v>
      </c>
      <c r="H20" s="127" t="str">
        <f t="shared" si="0"/>
        <v>0</v>
      </c>
      <c r="I20" s="335">
        <v>3</v>
      </c>
      <c r="J20" s="239"/>
      <c r="K20" s="219" t="s">
        <v>11</v>
      </c>
      <c r="L20" s="335">
        <v>4</v>
      </c>
      <c r="M20" s="239"/>
      <c r="N20" s="219" t="s">
        <v>11</v>
      </c>
      <c r="O20" s="343">
        <v>5</v>
      </c>
      <c r="P20" s="823"/>
      <c r="Q20" s="258"/>
      <c r="R20" s="219" t="s">
        <v>11</v>
      </c>
      <c r="S20" s="107"/>
    </row>
    <row r="21" spans="1:19" ht="13.5" customHeight="1" x14ac:dyDescent="0.2">
      <c r="A21" s="151"/>
      <c r="B21" s="152"/>
      <c r="C21" s="150" t="s">
        <v>198</v>
      </c>
      <c r="D21" s="136" t="s">
        <v>26</v>
      </c>
      <c r="E21" s="135">
        <v>1</v>
      </c>
      <c r="F21" s="608"/>
      <c r="G21" s="352">
        <v>2</v>
      </c>
      <c r="H21" s="127" t="str">
        <f t="shared" si="0"/>
        <v>0</v>
      </c>
      <c r="I21" s="335">
        <v>3</v>
      </c>
      <c r="J21" s="239"/>
      <c r="K21" s="219" t="s">
        <v>11</v>
      </c>
      <c r="L21" s="335">
        <v>4</v>
      </c>
      <c r="M21" s="239"/>
      <c r="N21" s="219" t="s">
        <v>11</v>
      </c>
      <c r="O21" s="346">
        <v>5</v>
      </c>
      <c r="P21" s="823"/>
      <c r="Q21" s="258"/>
      <c r="R21" s="219" t="s">
        <v>11</v>
      </c>
      <c r="S21" s="107"/>
    </row>
    <row r="22" spans="1:19" ht="13.5" customHeight="1" x14ac:dyDescent="0.2">
      <c r="A22" s="151"/>
      <c r="B22" s="152"/>
      <c r="C22" s="150" t="s">
        <v>199</v>
      </c>
      <c r="D22" s="136" t="s">
        <v>27</v>
      </c>
      <c r="E22" s="135">
        <v>1</v>
      </c>
      <c r="F22" s="607"/>
      <c r="G22" s="352">
        <v>2</v>
      </c>
      <c r="H22" s="127" t="str">
        <f t="shared" si="0"/>
        <v>0</v>
      </c>
      <c r="I22" s="335">
        <v>3</v>
      </c>
      <c r="J22" s="253"/>
      <c r="K22" s="219" t="s">
        <v>11</v>
      </c>
      <c r="L22" s="335">
        <v>4</v>
      </c>
      <c r="M22" s="253"/>
      <c r="N22" s="219" t="s">
        <v>11</v>
      </c>
      <c r="O22" s="343">
        <v>5</v>
      </c>
      <c r="P22" s="823"/>
      <c r="Q22" s="258"/>
      <c r="R22" s="219" t="s">
        <v>11</v>
      </c>
      <c r="S22" s="107"/>
    </row>
    <row r="23" spans="1:19" ht="13.5" customHeight="1" x14ac:dyDescent="0.2">
      <c r="A23" s="151"/>
      <c r="B23" s="152"/>
      <c r="C23" s="150" t="s">
        <v>200</v>
      </c>
      <c r="D23" s="136" t="s">
        <v>28</v>
      </c>
      <c r="E23" s="135">
        <v>1</v>
      </c>
      <c r="F23" s="608"/>
      <c r="G23" s="352">
        <v>2</v>
      </c>
      <c r="H23" s="127" t="str">
        <f t="shared" si="0"/>
        <v>0</v>
      </c>
      <c r="I23" s="335">
        <v>3</v>
      </c>
      <c r="J23" s="239"/>
      <c r="K23" s="219" t="s">
        <v>11</v>
      </c>
      <c r="L23" s="335">
        <v>4</v>
      </c>
      <c r="M23" s="239"/>
      <c r="N23" s="219" t="s">
        <v>11</v>
      </c>
      <c r="O23" s="347">
        <v>5</v>
      </c>
      <c r="P23" s="823"/>
      <c r="Q23" s="258"/>
      <c r="R23" s="219" t="s">
        <v>11</v>
      </c>
      <c r="S23" s="107"/>
    </row>
    <row r="24" spans="1:19" ht="13.5" customHeight="1" x14ac:dyDescent="0.2">
      <c r="A24" s="151"/>
      <c r="B24" s="152"/>
      <c r="C24" s="150" t="s">
        <v>201</v>
      </c>
      <c r="D24" s="136" t="s">
        <v>29</v>
      </c>
      <c r="E24" s="135">
        <v>1</v>
      </c>
      <c r="F24" s="607"/>
      <c r="G24" s="353">
        <v>2</v>
      </c>
      <c r="H24" s="127" t="str">
        <f t="shared" si="0"/>
        <v>0</v>
      </c>
      <c r="I24" s="336">
        <v>3</v>
      </c>
      <c r="J24" s="239"/>
      <c r="K24" s="219" t="s">
        <v>11</v>
      </c>
      <c r="L24" s="335">
        <v>4</v>
      </c>
      <c r="M24" s="239"/>
      <c r="N24" s="219" t="s">
        <v>11</v>
      </c>
      <c r="O24" s="348">
        <v>5</v>
      </c>
      <c r="P24" s="823"/>
      <c r="Q24" s="258"/>
      <c r="R24" s="219" t="s">
        <v>11</v>
      </c>
      <c r="S24" s="107"/>
    </row>
    <row r="25" spans="1:19" ht="13.5" customHeight="1" x14ac:dyDescent="0.2">
      <c r="A25" s="151"/>
      <c r="B25" s="152"/>
      <c r="C25" s="150" t="s">
        <v>202</v>
      </c>
      <c r="D25" s="136" t="s">
        <v>30</v>
      </c>
      <c r="E25" s="135">
        <v>1</v>
      </c>
      <c r="F25" s="606"/>
      <c r="G25" s="353">
        <v>2</v>
      </c>
      <c r="H25" s="127" t="str">
        <f t="shared" si="0"/>
        <v>0</v>
      </c>
      <c r="I25" s="336">
        <v>3</v>
      </c>
      <c r="J25" s="239"/>
      <c r="K25" s="219" t="s">
        <v>11</v>
      </c>
      <c r="L25" s="335">
        <v>4</v>
      </c>
      <c r="M25" s="239"/>
      <c r="N25" s="219" t="s">
        <v>11</v>
      </c>
      <c r="O25" s="348">
        <v>5</v>
      </c>
      <c r="P25" s="823"/>
      <c r="Q25" s="258"/>
      <c r="R25" s="219" t="s">
        <v>11</v>
      </c>
      <c r="S25" s="107"/>
    </row>
    <row r="26" spans="1:19" ht="13.5" customHeight="1" x14ac:dyDescent="0.2">
      <c r="A26" s="151"/>
      <c r="B26" s="152"/>
      <c r="C26" s="150" t="s">
        <v>203</v>
      </c>
      <c r="D26" s="136" t="s">
        <v>31</v>
      </c>
      <c r="E26" s="135">
        <v>1</v>
      </c>
      <c r="F26" s="607"/>
      <c r="G26" s="353">
        <v>2</v>
      </c>
      <c r="H26" s="127" t="str">
        <f t="shared" si="0"/>
        <v>0</v>
      </c>
      <c r="I26" s="336">
        <v>3</v>
      </c>
      <c r="J26" s="239"/>
      <c r="K26" s="219" t="s">
        <v>11</v>
      </c>
      <c r="L26" s="335">
        <v>4</v>
      </c>
      <c r="M26" s="239"/>
      <c r="N26" s="219" t="s">
        <v>11</v>
      </c>
      <c r="O26" s="343">
        <v>5</v>
      </c>
      <c r="P26" s="823"/>
      <c r="Q26" s="258"/>
      <c r="R26" s="219" t="s">
        <v>11</v>
      </c>
      <c r="S26" s="107"/>
    </row>
    <row r="27" spans="1:19" ht="13.5" customHeight="1" x14ac:dyDescent="0.2">
      <c r="A27" s="151"/>
      <c r="B27" s="152"/>
      <c r="C27" s="150" t="s">
        <v>111</v>
      </c>
      <c r="D27" s="136" t="s">
        <v>32</v>
      </c>
      <c r="E27" s="135">
        <v>1</v>
      </c>
      <c r="F27" s="609"/>
      <c r="G27" s="353">
        <v>2</v>
      </c>
      <c r="H27" s="127" t="str">
        <f t="shared" si="0"/>
        <v>0</v>
      </c>
      <c r="I27" s="336">
        <v>3</v>
      </c>
      <c r="J27" s="239"/>
      <c r="K27" s="219" t="s">
        <v>11</v>
      </c>
      <c r="L27" s="335">
        <v>4</v>
      </c>
      <c r="M27" s="239"/>
      <c r="N27" s="219" t="s">
        <v>11</v>
      </c>
      <c r="O27" s="346">
        <v>5</v>
      </c>
      <c r="P27" s="823"/>
      <c r="Q27" s="258"/>
      <c r="R27" s="219" t="s">
        <v>11</v>
      </c>
      <c r="S27" s="107"/>
    </row>
    <row r="28" spans="1:19" ht="13.5" customHeight="1" x14ac:dyDescent="0.2">
      <c r="A28" s="151"/>
      <c r="B28" s="152"/>
      <c r="C28" s="150" t="s">
        <v>112</v>
      </c>
      <c r="D28" s="136" t="s">
        <v>33</v>
      </c>
      <c r="E28" s="135">
        <v>1</v>
      </c>
      <c r="F28" s="608"/>
      <c r="G28" s="353">
        <v>2</v>
      </c>
      <c r="H28" s="127" t="str">
        <f t="shared" si="0"/>
        <v>0</v>
      </c>
      <c r="I28" s="336">
        <v>3</v>
      </c>
      <c r="J28" s="239"/>
      <c r="K28" s="219" t="s">
        <v>11</v>
      </c>
      <c r="L28" s="335">
        <v>4</v>
      </c>
      <c r="M28" s="239"/>
      <c r="N28" s="219" t="s">
        <v>11</v>
      </c>
      <c r="O28" s="343">
        <v>5</v>
      </c>
      <c r="P28" s="823"/>
      <c r="Q28" s="258"/>
      <c r="R28" s="219" t="s">
        <v>11</v>
      </c>
      <c r="S28" s="107"/>
    </row>
    <row r="29" spans="1:19" ht="13.5" customHeight="1" x14ac:dyDescent="0.2">
      <c r="A29" s="151"/>
      <c r="B29" s="152"/>
      <c r="C29" s="150" t="s">
        <v>113</v>
      </c>
      <c r="D29" s="136" t="s">
        <v>34</v>
      </c>
      <c r="E29" s="135">
        <v>1</v>
      </c>
      <c r="F29" s="608"/>
      <c r="G29" s="353">
        <v>2</v>
      </c>
      <c r="H29" s="127" t="str">
        <f t="shared" si="0"/>
        <v>0</v>
      </c>
      <c r="I29" s="336">
        <v>3</v>
      </c>
      <c r="J29" s="239"/>
      <c r="K29" s="219" t="s">
        <v>11</v>
      </c>
      <c r="L29" s="335">
        <v>4</v>
      </c>
      <c r="M29" s="239"/>
      <c r="N29" s="219" t="s">
        <v>11</v>
      </c>
      <c r="O29" s="346">
        <v>5</v>
      </c>
      <c r="P29" s="823"/>
      <c r="Q29" s="258"/>
      <c r="R29" s="219" t="s">
        <v>11</v>
      </c>
      <c r="S29" s="107"/>
    </row>
    <row r="30" spans="1:19" ht="13.5" customHeight="1" x14ac:dyDescent="0.2">
      <c r="A30" s="151"/>
      <c r="B30" s="152"/>
      <c r="C30" s="150" t="s">
        <v>114</v>
      </c>
      <c r="D30" s="136" t="s">
        <v>35</v>
      </c>
      <c r="E30" s="135">
        <v>1</v>
      </c>
      <c r="F30" s="608"/>
      <c r="G30" s="353">
        <v>2</v>
      </c>
      <c r="H30" s="127" t="str">
        <f t="shared" si="0"/>
        <v>0</v>
      </c>
      <c r="I30" s="336">
        <v>3</v>
      </c>
      <c r="J30" s="239"/>
      <c r="K30" s="219" t="s">
        <v>11</v>
      </c>
      <c r="L30" s="335">
        <v>4</v>
      </c>
      <c r="M30" s="239"/>
      <c r="N30" s="219" t="s">
        <v>11</v>
      </c>
      <c r="O30" s="343">
        <v>5</v>
      </c>
      <c r="P30" s="823"/>
      <c r="Q30" s="258"/>
      <c r="R30" s="219" t="s">
        <v>11</v>
      </c>
      <c r="S30" s="107"/>
    </row>
    <row r="31" spans="1:19" ht="13.5" customHeight="1" x14ac:dyDescent="0.2">
      <c r="A31" s="151"/>
      <c r="B31" s="152"/>
      <c r="C31" s="150" t="s">
        <v>115</v>
      </c>
      <c r="D31" s="136" t="s">
        <v>36</v>
      </c>
      <c r="E31" s="135">
        <v>1</v>
      </c>
      <c r="F31" s="607"/>
      <c r="G31" s="353">
        <v>2</v>
      </c>
      <c r="H31" s="127" t="str">
        <f t="shared" si="0"/>
        <v>0</v>
      </c>
      <c r="I31" s="336">
        <v>3</v>
      </c>
      <c r="J31" s="239"/>
      <c r="K31" s="219" t="s">
        <v>11</v>
      </c>
      <c r="L31" s="335">
        <v>4</v>
      </c>
      <c r="M31" s="239"/>
      <c r="N31" s="219" t="s">
        <v>11</v>
      </c>
      <c r="O31" s="346">
        <v>5</v>
      </c>
      <c r="P31" s="823"/>
      <c r="Q31" s="258"/>
      <c r="R31" s="219" t="s">
        <v>11</v>
      </c>
      <c r="S31" s="107"/>
    </row>
    <row r="32" spans="1:19" ht="13.5" customHeight="1" x14ac:dyDescent="0.2">
      <c r="A32" s="151"/>
      <c r="B32" s="152"/>
      <c r="C32" s="150" t="s">
        <v>116</v>
      </c>
      <c r="D32" s="136" t="s">
        <v>37</v>
      </c>
      <c r="E32" s="135">
        <v>1</v>
      </c>
      <c r="F32" s="607"/>
      <c r="G32" s="353">
        <v>2</v>
      </c>
      <c r="H32" s="127" t="str">
        <f t="shared" si="0"/>
        <v>0</v>
      </c>
      <c r="I32" s="336">
        <v>3</v>
      </c>
      <c r="J32" s="239"/>
      <c r="K32" s="219" t="s">
        <v>11</v>
      </c>
      <c r="L32" s="335">
        <v>4</v>
      </c>
      <c r="M32" s="239"/>
      <c r="N32" s="219" t="s">
        <v>11</v>
      </c>
      <c r="O32" s="343">
        <v>5</v>
      </c>
      <c r="P32" s="823"/>
      <c r="Q32" s="258"/>
      <c r="R32" s="219" t="s">
        <v>11</v>
      </c>
      <c r="S32" s="107"/>
    </row>
    <row r="33" spans="1:20" ht="13.5" customHeight="1" x14ac:dyDescent="0.2">
      <c r="A33" s="151"/>
      <c r="B33" s="152"/>
      <c r="C33" s="150" t="s">
        <v>117</v>
      </c>
      <c r="D33" s="136" t="s">
        <v>38</v>
      </c>
      <c r="E33" s="135">
        <v>1</v>
      </c>
      <c r="F33" s="609"/>
      <c r="G33" s="353">
        <v>2</v>
      </c>
      <c r="H33" s="127" t="str">
        <f t="shared" si="0"/>
        <v>0</v>
      </c>
      <c r="I33" s="336">
        <v>3</v>
      </c>
      <c r="J33" s="239"/>
      <c r="K33" s="219" t="s">
        <v>11</v>
      </c>
      <c r="L33" s="335">
        <v>4</v>
      </c>
      <c r="M33" s="239"/>
      <c r="N33" s="219" t="s">
        <v>11</v>
      </c>
      <c r="O33" s="343">
        <v>5</v>
      </c>
      <c r="P33" s="823"/>
      <c r="Q33" s="258"/>
      <c r="R33" s="219" t="s">
        <v>11</v>
      </c>
      <c r="S33" s="107"/>
    </row>
    <row r="34" spans="1:20" ht="13.5" customHeight="1" x14ac:dyDescent="0.2">
      <c r="A34" s="151"/>
      <c r="B34" s="152"/>
      <c r="C34" s="150" t="s">
        <v>118</v>
      </c>
      <c r="D34" s="136" t="s">
        <v>39</v>
      </c>
      <c r="E34" s="135">
        <v>1</v>
      </c>
      <c r="F34" s="608"/>
      <c r="G34" s="353">
        <v>2</v>
      </c>
      <c r="H34" s="127" t="str">
        <f t="shared" si="0"/>
        <v>0</v>
      </c>
      <c r="I34" s="336">
        <v>3</v>
      </c>
      <c r="J34" s="239"/>
      <c r="K34" s="219" t="s">
        <v>11</v>
      </c>
      <c r="L34" s="335">
        <v>4</v>
      </c>
      <c r="M34" s="239"/>
      <c r="N34" s="219" t="s">
        <v>11</v>
      </c>
      <c r="O34" s="343">
        <v>5</v>
      </c>
      <c r="P34" s="823"/>
      <c r="Q34" s="258"/>
      <c r="R34" s="219" t="s">
        <v>11</v>
      </c>
      <c r="S34" s="107"/>
    </row>
    <row r="35" spans="1:20" ht="13.5" customHeight="1" x14ac:dyDescent="0.2">
      <c r="A35" s="151"/>
      <c r="B35" s="152"/>
      <c r="C35" s="150" t="s">
        <v>204</v>
      </c>
      <c r="D35" s="136" t="s">
        <v>40</v>
      </c>
      <c r="E35" s="135">
        <v>1</v>
      </c>
      <c r="F35" s="607"/>
      <c r="G35" s="353">
        <v>2</v>
      </c>
      <c r="H35" s="127" t="str">
        <f t="shared" si="0"/>
        <v>0</v>
      </c>
      <c r="I35" s="336">
        <v>3</v>
      </c>
      <c r="J35" s="239"/>
      <c r="K35" s="219" t="s">
        <v>11</v>
      </c>
      <c r="L35" s="335">
        <v>4</v>
      </c>
      <c r="M35" s="239"/>
      <c r="N35" s="219" t="s">
        <v>11</v>
      </c>
      <c r="O35" s="343">
        <v>5</v>
      </c>
      <c r="P35" s="823"/>
      <c r="Q35" s="258"/>
      <c r="R35" s="219" t="s">
        <v>11</v>
      </c>
      <c r="S35" s="107"/>
    </row>
    <row r="36" spans="1:20" ht="13.5" customHeight="1" x14ac:dyDescent="0.2">
      <c r="A36" s="151"/>
      <c r="B36" s="152"/>
      <c r="C36" s="150" t="s">
        <v>120</v>
      </c>
      <c r="D36" s="136" t="s">
        <v>41</v>
      </c>
      <c r="E36" s="135">
        <v>1</v>
      </c>
      <c r="F36" s="606"/>
      <c r="G36" s="353">
        <v>2</v>
      </c>
      <c r="H36" s="127" t="str">
        <f t="shared" si="0"/>
        <v>0</v>
      </c>
      <c r="I36" s="336">
        <v>3</v>
      </c>
      <c r="J36" s="239"/>
      <c r="K36" s="219" t="s">
        <v>11</v>
      </c>
      <c r="L36" s="335">
        <v>4</v>
      </c>
      <c r="M36" s="239"/>
      <c r="N36" s="219" t="s">
        <v>11</v>
      </c>
      <c r="O36" s="343">
        <v>5</v>
      </c>
      <c r="P36" s="823"/>
      <c r="Q36" s="258"/>
      <c r="R36" s="219" t="s">
        <v>11</v>
      </c>
      <c r="S36" s="107"/>
    </row>
    <row r="37" spans="1:20" ht="13.5" customHeight="1" x14ac:dyDescent="0.2">
      <c r="A37" s="151"/>
      <c r="B37" s="152"/>
      <c r="C37" s="150" t="s">
        <v>121</v>
      </c>
      <c r="D37" s="136" t="s">
        <v>42</v>
      </c>
      <c r="E37" s="135">
        <v>1</v>
      </c>
      <c r="F37" s="607"/>
      <c r="G37" s="353">
        <v>2</v>
      </c>
      <c r="H37" s="127" t="str">
        <f t="shared" si="0"/>
        <v>0</v>
      </c>
      <c r="I37" s="336">
        <v>3</v>
      </c>
      <c r="J37" s="239"/>
      <c r="K37" s="219" t="s">
        <v>11</v>
      </c>
      <c r="L37" s="335">
        <v>4</v>
      </c>
      <c r="M37" s="239"/>
      <c r="N37" s="219" t="s">
        <v>11</v>
      </c>
      <c r="O37" s="348">
        <v>5</v>
      </c>
      <c r="P37" s="823"/>
      <c r="Q37" s="258"/>
      <c r="R37" s="219" t="s">
        <v>11</v>
      </c>
      <c r="S37" s="107"/>
    </row>
    <row r="38" spans="1:20" ht="13.5" customHeight="1" x14ac:dyDescent="0.2">
      <c r="A38" s="151"/>
      <c r="B38" s="152"/>
      <c r="C38" s="150" t="s">
        <v>122</v>
      </c>
      <c r="D38" s="136" t="s">
        <v>43</v>
      </c>
      <c r="E38" s="135">
        <v>1</v>
      </c>
      <c r="F38" s="609"/>
      <c r="G38" s="353">
        <v>2</v>
      </c>
      <c r="H38" s="127" t="str">
        <f t="shared" si="0"/>
        <v>0</v>
      </c>
      <c r="I38" s="336">
        <v>3</v>
      </c>
      <c r="J38" s="239"/>
      <c r="K38" s="219" t="s">
        <v>11</v>
      </c>
      <c r="L38" s="335">
        <v>4</v>
      </c>
      <c r="M38" s="239"/>
      <c r="N38" s="219" t="s">
        <v>11</v>
      </c>
      <c r="O38" s="343">
        <v>5</v>
      </c>
      <c r="P38" s="823"/>
      <c r="Q38" s="258"/>
      <c r="R38" s="219" t="s">
        <v>11</v>
      </c>
      <c r="S38" s="107"/>
    </row>
    <row r="39" spans="1:20" ht="13.5" customHeight="1" x14ac:dyDescent="0.2">
      <c r="A39" s="151"/>
      <c r="B39" s="152"/>
      <c r="C39" s="150" t="s">
        <v>123</v>
      </c>
      <c r="D39" s="136" t="s">
        <v>44</v>
      </c>
      <c r="E39" s="135">
        <v>1</v>
      </c>
      <c r="F39" s="607"/>
      <c r="G39" s="353">
        <v>2</v>
      </c>
      <c r="H39" s="127" t="str">
        <f t="shared" si="0"/>
        <v>0</v>
      </c>
      <c r="I39" s="336">
        <v>3</v>
      </c>
      <c r="J39" s="239"/>
      <c r="K39" s="219" t="s">
        <v>11</v>
      </c>
      <c r="L39" s="335">
        <v>4</v>
      </c>
      <c r="M39" s="239"/>
      <c r="N39" s="219" t="s">
        <v>11</v>
      </c>
      <c r="O39" s="343">
        <v>5</v>
      </c>
      <c r="P39" s="823"/>
      <c r="Q39" s="258"/>
      <c r="R39" s="219" t="s">
        <v>11</v>
      </c>
      <c r="S39" s="107"/>
    </row>
    <row r="40" spans="1:20" ht="13.5" customHeight="1" x14ac:dyDescent="0.2">
      <c r="A40" s="151"/>
      <c r="B40" s="152"/>
      <c r="C40" s="150" t="s">
        <v>46</v>
      </c>
      <c r="D40" s="136" t="s">
        <v>45</v>
      </c>
      <c r="E40" s="135">
        <v>1</v>
      </c>
      <c r="F40" s="607"/>
      <c r="G40" s="353">
        <v>2</v>
      </c>
      <c r="H40" s="127" t="str">
        <f t="shared" si="0"/>
        <v>0</v>
      </c>
      <c r="I40" s="336">
        <v>3</v>
      </c>
      <c r="J40" s="239"/>
      <c r="K40" s="219" t="s">
        <v>11</v>
      </c>
      <c r="L40" s="335">
        <v>4</v>
      </c>
      <c r="M40" s="239"/>
      <c r="N40" s="219" t="s">
        <v>11</v>
      </c>
      <c r="O40" s="343">
        <v>5</v>
      </c>
      <c r="P40" s="823"/>
      <c r="Q40" s="258"/>
      <c r="R40" s="219" t="s">
        <v>11</v>
      </c>
      <c r="S40" s="107"/>
      <c r="T40" s="12"/>
    </row>
    <row r="41" spans="1:20" ht="13.5" customHeight="1" x14ac:dyDescent="0.2">
      <c r="A41" s="151"/>
      <c r="B41" s="152"/>
      <c r="C41" s="150" t="s">
        <v>48</v>
      </c>
      <c r="D41" s="136" t="s">
        <v>47</v>
      </c>
      <c r="E41" s="135">
        <v>1</v>
      </c>
      <c r="F41" s="606"/>
      <c r="G41" s="353">
        <v>2</v>
      </c>
      <c r="H41" s="127" t="str">
        <f t="shared" si="0"/>
        <v>0</v>
      </c>
      <c r="I41" s="336">
        <v>3</v>
      </c>
      <c r="J41" s="239"/>
      <c r="K41" s="219" t="s">
        <v>11</v>
      </c>
      <c r="L41" s="335">
        <v>4</v>
      </c>
      <c r="M41" s="239"/>
      <c r="N41" s="219" t="s">
        <v>11</v>
      </c>
      <c r="O41" s="343">
        <v>5</v>
      </c>
      <c r="P41" s="823"/>
      <c r="Q41" s="258"/>
      <c r="R41" s="219" t="s">
        <v>11</v>
      </c>
      <c r="S41" s="107"/>
    </row>
    <row r="42" spans="1:20" ht="13.5" customHeight="1" x14ac:dyDescent="0.2">
      <c r="A42" s="151"/>
      <c r="B42" s="152"/>
      <c r="C42" s="150" t="s">
        <v>50</v>
      </c>
      <c r="D42" s="136" t="s">
        <v>49</v>
      </c>
      <c r="E42" s="135">
        <v>1</v>
      </c>
      <c r="F42" s="607"/>
      <c r="G42" s="353">
        <v>2</v>
      </c>
      <c r="H42" s="127" t="str">
        <f t="shared" si="0"/>
        <v>0</v>
      </c>
      <c r="I42" s="336">
        <v>3</v>
      </c>
      <c r="J42" s="239"/>
      <c r="K42" s="219" t="s">
        <v>11</v>
      </c>
      <c r="L42" s="335">
        <v>4</v>
      </c>
      <c r="M42" s="239"/>
      <c r="N42" s="219" t="s">
        <v>11</v>
      </c>
      <c r="O42" s="348">
        <v>5</v>
      </c>
      <c r="P42" s="823"/>
      <c r="Q42" s="258"/>
      <c r="R42" s="219" t="s">
        <v>11</v>
      </c>
      <c r="S42" s="107"/>
    </row>
    <row r="43" spans="1:20" ht="13.5" customHeight="1" x14ac:dyDescent="0.2">
      <c r="A43" s="151"/>
      <c r="B43" s="152"/>
      <c r="C43" s="150" t="s">
        <v>52</v>
      </c>
      <c r="D43" s="136" t="s">
        <v>51</v>
      </c>
      <c r="E43" s="135">
        <v>1</v>
      </c>
      <c r="F43" s="607"/>
      <c r="G43" s="353">
        <v>2</v>
      </c>
      <c r="H43" s="127" t="str">
        <f t="shared" si="0"/>
        <v>0</v>
      </c>
      <c r="I43" s="336">
        <v>3</v>
      </c>
      <c r="J43" s="239"/>
      <c r="K43" s="219" t="s">
        <v>11</v>
      </c>
      <c r="L43" s="335">
        <v>4</v>
      </c>
      <c r="M43" s="239"/>
      <c r="N43" s="219" t="s">
        <v>11</v>
      </c>
      <c r="O43" s="343">
        <v>5</v>
      </c>
      <c r="P43" s="823"/>
      <c r="Q43" s="258"/>
      <c r="R43" s="219" t="s">
        <v>11</v>
      </c>
      <c r="S43" s="107"/>
    </row>
    <row r="44" spans="1:20" ht="13.5" customHeight="1" x14ac:dyDescent="0.2">
      <c r="A44" s="151"/>
      <c r="B44" s="152"/>
      <c r="C44" s="211" t="s">
        <v>54</v>
      </c>
      <c r="D44" s="208" t="s">
        <v>53</v>
      </c>
      <c r="E44" s="209">
        <v>1</v>
      </c>
      <c r="F44" s="606"/>
      <c r="G44" s="354">
        <v>2</v>
      </c>
      <c r="H44" s="127" t="str">
        <f t="shared" si="0"/>
        <v>0</v>
      </c>
      <c r="I44" s="337">
        <v>3</v>
      </c>
      <c r="J44" s="240"/>
      <c r="K44" s="219" t="s">
        <v>11</v>
      </c>
      <c r="L44" s="342">
        <v>4</v>
      </c>
      <c r="M44" s="240"/>
      <c r="N44" s="219" t="s">
        <v>11</v>
      </c>
      <c r="O44" s="343">
        <v>5</v>
      </c>
      <c r="P44" s="824"/>
      <c r="Q44" s="820"/>
      <c r="R44" s="219" t="s">
        <v>11</v>
      </c>
      <c r="S44" s="107"/>
    </row>
    <row r="45" spans="1:20" ht="13.5" customHeight="1" x14ac:dyDescent="0.2">
      <c r="A45" s="151"/>
      <c r="B45" s="152"/>
      <c r="C45" s="214" t="s">
        <v>124</v>
      </c>
      <c r="D45" s="212" t="s">
        <v>55</v>
      </c>
      <c r="E45" s="213">
        <v>1</v>
      </c>
      <c r="F45" s="29"/>
      <c r="G45" s="355">
        <v>2</v>
      </c>
      <c r="H45" s="127" t="str">
        <f t="shared" si="0"/>
        <v>0</v>
      </c>
      <c r="I45" s="338">
        <v>3</v>
      </c>
      <c r="J45" s="241"/>
      <c r="K45" s="219" t="s">
        <v>11</v>
      </c>
      <c r="L45" s="343">
        <v>4</v>
      </c>
      <c r="M45" s="241"/>
      <c r="N45" s="219" t="s">
        <v>11</v>
      </c>
      <c r="O45" s="343">
        <v>5</v>
      </c>
      <c r="P45" s="825"/>
      <c r="Q45" s="821"/>
      <c r="R45" s="224" t="s">
        <v>11</v>
      </c>
      <c r="S45" s="151"/>
    </row>
    <row r="46" spans="1:20" ht="13.5" customHeight="1" thickBot="1" x14ac:dyDescent="0.25">
      <c r="A46" s="151"/>
      <c r="B46" s="152"/>
      <c r="C46" s="210" t="s">
        <v>415</v>
      </c>
      <c r="D46" s="207" t="s">
        <v>85</v>
      </c>
      <c r="E46" s="137">
        <v>1</v>
      </c>
      <c r="F46" s="254"/>
      <c r="G46" s="356">
        <v>2</v>
      </c>
      <c r="H46" s="377" t="str">
        <f t="shared" si="0"/>
        <v>0</v>
      </c>
      <c r="I46" s="339">
        <v>3</v>
      </c>
      <c r="J46" s="242"/>
      <c r="K46" s="225" t="s">
        <v>11</v>
      </c>
      <c r="L46" s="344">
        <v>4</v>
      </c>
      <c r="M46" s="242"/>
      <c r="N46" s="225" t="s">
        <v>11</v>
      </c>
      <c r="O46" s="344">
        <v>5</v>
      </c>
      <c r="P46" s="826"/>
      <c r="Q46" s="822"/>
      <c r="R46" s="226" t="s">
        <v>11</v>
      </c>
      <c r="S46" s="151"/>
    </row>
    <row r="47" spans="1:20" ht="15" thickBot="1" x14ac:dyDescent="0.25">
      <c r="A47" s="35"/>
      <c r="B47" s="35"/>
      <c r="C47" s="333" t="s">
        <v>572</v>
      </c>
      <c r="D47" s="156"/>
      <c r="E47" s="156"/>
      <c r="F47" s="35"/>
      <c r="G47" s="35"/>
      <c r="H47" s="35"/>
      <c r="I47" s="35"/>
      <c r="J47" s="35"/>
      <c r="K47" s="35"/>
      <c r="L47" s="218"/>
      <c r="M47" s="35"/>
      <c r="N47" s="35"/>
      <c r="O47" s="218"/>
      <c r="P47" s="35"/>
      <c r="Q47" s="35"/>
      <c r="R47" s="151"/>
      <c r="S47" s="151"/>
    </row>
    <row r="48" spans="1:20" ht="19.5" thickBot="1" x14ac:dyDescent="0.25">
      <c r="A48" s="35"/>
      <c r="B48" s="164" t="s">
        <v>523</v>
      </c>
      <c r="C48" s="741"/>
      <c r="D48" s="742"/>
      <c r="E48" s="742"/>
      <c r="F48" s="742"/>
      <c r="G48" s="742"/>
      <c r="H48" s="742"/>
      <c r="I48" s="742"/>
      <c r="J48" s="742"/>
      <c r="K48" s="742"/>
      <c r="L48" s="742"/>
      <c r="M48" s="742"/>
      <c r="N48" s="742"/>
      <c r="O48" s="742"/>
      <c r="P48" s="742"/>
      <c r="Q48" s="743"/>
      <c r="R48" s="35"/>
      <c r="S48" s="35"/>
    </row>
    <row r="49" spans="1:20" ht="14.25" customHeight="1" x14ac:dyDescent="0.25">
      <c r="A49" s="35"/>
      <c r="B49" s="164"/>
      <c r="C49" s="191" t="s">
        <v>570</v>
      </c>
      <c r="D49" s="164"/>
      <c r="E49" s="165"/>
      <c r="F49" s="610"/>
      <c r="G49" s="610"/>
      <c r="H49" s="610"/>
      <c r="I49" s="610"/>
      <c r="J49" s="610"/>
      <c r="K49" s="610"/>
      <c r="L49" s="610"/>
      <c r="M49" s="610"/>
      <c r="N49" s="610"/>
      <c r="O49" s="610"/>
      <c r="P49" s="610"/>
      <c r="Q49" s="610"/>
      <c r="R49" s="610"/>
      <c r="S49" s="610"/>
      <c r="T49" s="12"/>
    </row>
    <row r="50" spans="1:20" ht="14.25" x14ac:dyDescent="0.2">
      <c r="A50" s="35"/>
      <c r="B50" s="35"/>
      <c r="C50" s="333" t="s">
        <v>205</v>
      </c>
      <c r="D50" s="156"/>
      <c r="E50" s="166"/>
      <c r="F50" s="35"/>
      <c r="G50" s="15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151"/>
    </row>
    <row r="51" spans="1:20" ht="14.25" x14ac:dyDescent="0.2">
      <c r="A51" s="35"/>
      <c r="B51" s="35"/>
      <c r="C51" s="333" t="s">
        <v>571</v>
      </c>
      <c r="D51" s="156"/>
      <c r="E51" s="156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</row>
    <row r="52" spans="1:20" x14ac:dyDescent="0.2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</row>
    <row r="53" spans="1:20" x14ac:dyDescent="0.2">
      <c r="A53" s="777" t="s">
        <v>451</v>
      </c>
      <c r="B53" s="777"/>
      <c r="C53" s="777"/>
      <c r="D53" s="777"/>
      <c r="E53" s="777"/>
      <c r="F53" s="777"/>
      <c r="G53" s="777"/>
      <c r="H53" s="777"/>
      <c r="I53" s="777"/>
      <c r="J53" s="777"/>
      <c r="K53" s="777"/>
      <c r="L53" s="777"/>
      <c r="M53" s="777"/>
      <c r="N53" s="777"/>
      <c r="O53" s="777"/>
      <c r="P53" s="777"/>
      <c r="Q53" s="777"/>
      <c r="R53" s="777"/>
      <c r="S53" s="777"/>
    </row>
  </sheetData>
  <sheetProtection algorithmName="SHA-512" hashValue="76iNSnhv8mYHL7wnX/gOTY6/CxUuq5kquV0t12HWhJo90CkGQUmW4foPMoU552iW+4io8Wv4+4OPneyjLAF+Cw==" saltValue="IfJ+CalQG7NqP5KITEawWA==" spinCount="100000" sheet="1" objects="1" scenarios="1" selectLockedCells="1"/>
  <mergeCells count="23">
    <mergeCell ref="A53:S53"/>
    <mergeCell ref="G15:H15"/>
    <mergeCell ref="I15:K15"/>
    <mergeCell ref="L15:N15"/>
    <mergeCell ref="O15:R15"/>
    <mergeCell ref="P17:Q17"/>
    <mergeCell ref="C48:Q48"/>
    <mergeCell ref="C8:F8"/>
    <mergeCell ref="I9:R9"/>
    <mergeCell ref="C10:C15"/>
    <mergeCell ref="I10:R10"/>
    <mergeCell ref="G11:H12"/>
    <mergeCell ref="G14:H14"/>
    <mergeCell ref="I14:K14"/>
    <mergeCell ref="L14:N14"/>
    <mergeCell ref="O14:R14"/>
    <mergeCell ref="E15:F15"/>
    <mergeCell ref="C2:R2"/>
    <mergeCell ref="C3:R3"/>
    <mergeCell ref="C4:R4"/>
    <mergeCell ref="D6:J6"/>
    <mergeCell ref="M6:P6"/>
    <mergeCell ref="E7:I7"/>
  </mergeCells>
  <pageMargins left="0" right="0" top="0.31" bottom="0" header="0.31" footer="0"/>
  <pageSetup scale="76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33500" r:id="rId4" name="ComboBox2">
          <controlPr locked="0" defaultSize="0" autoLine="0" linkedCell="F19" listFillRange="CountryList!$A$1:$B$220" r:id="rId5">
            <anchor moveWithCells="1">
              <from>
                <xdr:col>2</xdr:col>
                <xdr:colOff>200025</xdr:colOff>
                <xdr:row>18</xdr:row>
                <xdr:rowOff>38100</xdr:rowOff>
              </from>
              <to>
                <xdr:col>2</xdr:col>
                <xdr:colOff>2038350</xdr:colOff>
                <xdr:row>18</xdr:row>
                <xdr:rowOff>200025</xdr:rowOff>
              </to>
            </anchor>
          </controlPr>
        </control>
      </mc:Choice>
      <mc:Fallback>
        <control shapeId="233500" r:id="rId4" name="ComboBox2"/>
      </mc:Fallback>
    </mc:AlternateContent>
    <mc:AlternateContent xmlns:mc="http://schemas.openxmlformats.org/markup-compatibility/2006">
      <mc:Choice Requires="x14">
        <control shapeId="233499" r:id="rId6" name="ComboBox1">
          <controlPr locked="0" defaultSize="0" autoLine="0" linkedCell="F20" listFillRange="CountryList!$A$1:$B$220" r:id="rId7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1914525</xdr:colOff>
                <xdr:row>19</xdr:row>
                <xdr:rowOff>161925</xdr:rowOff>
              </to>
            </anchor>
          </controlPr>
        </control>
      </mc:Choice>
      <mc:Fallback>
        <control shapeId="233499" r:id="rId6" name="ComboBox1"/>
      </mc:Fallback>
    </mc:AlternateContent>
    <mc:AlternateContent xmlns:mc="http://schemas.openxmlformats.org/markup-compatibility/2006">
      <mc:Choice Requires="x14">
        <control shapeId="233498" r:id="rId8" name="ComboBox28">
          <controlPr locked="0" defaultSize="0" autoLine="0" linkedCell="F46" listFillRange="CountryList!$A$1:$B$220" r:id="rId7">
            <anchor moveWithCells="1">
              <from>
                <xdr:col>2</xdr:col>
                <xdr:colOff>200025</xdr:colOff>
                <xdr:row>45</xdr:row>
                <xdr:rowOff>9525</xdr:rowOff>
              </from>
              <to>
                <xdr:col>2</xdr:col>
                <xdr:colOff>1914525</xdr:colOff>
                <xdr:row>45</xdr:row>
                <xdr:rowOff>161925</xdr:rowOff>
              </to>
            </anchor>
          </controlPr>
        </control>
      </mc:Choice>
      <mc:Fallback>
        <control shapeId="233498" r:id="rId8" name="ComboBox28"/>
      </mc:Fallback>
    </mc:AlternateContent>
    <mc:AlternateContent xmlns:mc="http://schemas.openxmlformats.org/markup-compatibility/2006">
      <mc:Choice Requires="x14">
        <control shapeId="233497" r:id="rId9" name="ComboBox27">
          <controlPr locked="0" defaultSize="0" autoLine="0" linkedCell="F45" listFillRange="CountryList!$A$1:$B$220" r:id="rId7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1914525</xdr:colOff>
                <xdr:row>44</xdr:row>
                <xdr:rowOff>161925</xdr:rowOff>
              </to>
            </anchor>
          </controlPr>
        </control>
      </mc:Choice>
      <mc:Fallback>
        <control shapeId="233497" r:id="rId9" name="ComboBox27"/>
      </mc:Fallback>
    </mc:AlternateContent>
    <mc:AlternateContent xmlns:mc="http://schemas.openxmlformats.org/markup-compatibility/2006">
      <mc:Choice Requires="x14">
        <control shapeId="233496" r:id="rId10" name="ComboBox26">
          <controlPr locked="0" defaultSize="0" autoLine="0" linkedCell="F44" listFillRange="CountryList!$A$1:$B$220" r:id="rId7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1914525</xdr:colOff>
                <xdr:row>43</xdr:row>
                <xdr:rowOff>161925</xdr:rowOff>
              </to>
            </anchor>
          </controlPr>
        </control>
      </mc:Choice>
      <mc:Fallback>
        <control shapeId="233496" r:id="rId10" name="ComboBox26"/>
      </mc:Fallback>
    </mc:AlternateContent>
    <mc:AlternateContent xmlns:mc="http://schemas.openxmlformats.org/markup-compatibility/2006">
      <mc:Choice Requires="x14">
        <control shapeId="233495" r:id="rId11" name="ComboBox25">
          <controlPr locked="0" defaultSize="0" autoLine="0" linkedCell="F43" listFillRange="CountryList!$A$1:$B$220" r:id="rId7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1914525</xdr:colOff>
                <xdr:row>42</xdr:row>
                <xdr:rowOff>161925</xdr:rowOff>
              </to>
            </anchor>
          </controlPr>
        </control>
      </mc:Choice>
      <mc:Fallback>
        <control shapeId="233495" r:id="rId11" name="ComboBox25"/>
      </mc:Fallback>
    </mc:AlternateContent>
    <mc:AlternateContent xmlns:mc="http://schemas.openxmlformats.org/markup-compatibility/2006">
      <mc:Choice Requires="x14">
        <control shapeId="233494" r:id="rId12" name="ComboBox24">
          <controlPr locked="0" defaultSize="0" autoLine="0" linkedCell="F42" listFillRange="CountryList!$A$1:$B$220" r:id="rId7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1914525</xdr:colOff>
                <xdr:row>41</xdr:row>
                <xdr:rowOff>161925</xdr:rowOff>
              </to>
            </anchor>
          </controlPr>
        </control>
      </mc:Choice>
      <mc:Fallback>
        <control shapeId="233494" r:id="rId12" name="ComboBox24"/>
      </mc:Fallback>
    </mc:AlternateContent>
    <mc:AlternateContent xmlns:mc="http://schemas.openxmlformats.org/markup-compatibility/2006">
      <mc:Choice Requires="x14">
        <control shapeId="233493" r:id="rId13" name="ComboBox23">
          <controlPr locked="0" defaultSize="0" autoLine="0" linkedCell="F41" listFillRange="CountryList!$A$1:$B$220" r:id="rId7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1914525</xdr:colOff>
                <xdr:row>40</xdr:row>
                <xdr:rowOff>161925</xdr:rowOff>
              </to>
            </anchor>
          </controlPr>
        </control>
      </mc:Choice>
      <mc:Fallback>
        <control shapeId="233493" r:id="rId13" name="ComboBox23"/>
      </mc:Fallback>
    </mc:AlternateContent>
    <mc:AlternateContent xmlns:mc="http://schemas.openxmlformats.org/markup-compatibility/2006">
      <mc:Choice Requires="x14">
        <control shapeId="233492" r:id="rId14" name="ComboBox22">
          <controlPr locked="0" defaultSize="0" autoLine="0" linkedCell="F40" listFillRange="CountryList!$A$1:$B$220" r:id="rId7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1914525</xdr:colOff>
                <xdr:row>39</xdr:row>
                <xdr:rowOff>161925</xdr:rowOff>
              </to>
            </anchor>
          </controlPr>
        </control>
      </mc:Choice>
      <mc:Fallback>
        <control shapeId="233492" r:id="rId14" name="ComboBox22"/>
      </mc:Fallback>
    </mc:AlternateContent>
    <mc:AlternateContent xmlns:mc="http://schemas.openxmlformats.org/markup-compatibility/2006">
      <mc:Choice Requires="x14">
        <control shapeId="233491" r:id="rId15" name="ComboBox21">
          <controlPr locked="0" defaultSize="0" autoLine="0" linkedCell="F39" listFillRange="CountryList!$A$1:$B$220" r:id="rId7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1914525</xdr:colOff>
                <xdr:row>38</xdr:row>
                <xdr:rowOff>161925</xdr:rowOff>
              </to>
            </anchor>
          </controlPr>
        </control>
      </mc:Choice>
      <mc:Fallback>
        <control shapeId="233491" r:id="rId15" name="ComboBox21"/>
      </mc:Fallback>
    </mc:AlternateContent>
    <mc:AlternateContent xmlns:mc="http://schemas.openxmlformats.org/markup-compatibility/2006">
      <mc:Choice Requires="x14">
        <control shapeId="233490" r:id="rId16" name="ComboBox20">
          <controlPr locked="0" defaultSize="0" autoLine="0" linkedCell="F38" listFillRange="CountryList!$A$1:$B$220" r:id="rId7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1914525</xdr:colOff>
                <xdr:row>37</xdr:row>
                <xdr:rowOff>161925</xdr:rowOff>
              </to>
            </anchor>
          </controlPr>
        </control>
      </mc:Choice>
      <mc:Fallback>
        <control shapeId="233490" r:id="rId16" name="ComboBox20"/>
      </mc:Fallback>
    </mc:AlternateContent>
    <mc:AlternateContent xmlns:mc="http://schemas.openxmlformats.org/markup-compatibility/2006">
      <mc:Choice Requires="x14">
        <control shapeId="233489" r:id="rId17" name="ComboBox19">
          <controlPr locked="0" defaultSize="0" autoLine="0" linkedCell="F37" listFillRange="CountryList!$A$1:$B$220" r:id="rId7">
            <anchor moveWithCells="1">
              <from>
                <xdr:col>2</xdr:col>
                <xdr:colOff>190500</xdr:colOff>
                <xdr:row>36</xdr:row>
                <xdr:rowOff>9525</xdr:rowOff>
              </from>
              <to>
                <xdr:col>2</xdr:col>
                <xdr:colOff>1905000</xdr:colOff>
                <xdr:row>36</xdr:row>
                <xdr:rowOff>161925</xdr:rowOff>
              </to>
            </anchor>
          </controlPr>
        </control>
      </mc:Choice>
      <mc:Fallback>
        <control shapeId="233489" r:id="rId17" name="ComboBox19"/>
      </mc:Fallback>
    </mc:AlternateContent>
    <mc:AlternateContent xmlns:mc="http://schemas.openxmlformats.org/markup-compatibility/2006">
      <mc:Choice Requires="x14">
        <control shapeId="233488" r:id="rId18" name="ComboBox18">
          <controlPr locked="0" defaultSize="0" autoLine="0" linkedCell="F36" listFillRange="CountryList!$A$1:$B$220" r:id="rId7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1914525</xdr:colOff>
                <xdr:row>35</xdr:row>
                <xdr:rowOff>161925</xdr:rowOff>
              </to>
            </anchor>
          </controlPr>
        </control>
      </mc:Choice>
      <mc:Fallback>
        <control shapeId="233488" r:id="rId18" name="ComboBox18"/>
      </mc:Fallback>
    </mc:AlternateContent>
    <mc:AlternateContent xmlns:mc="http://schemas.openxmlformats.org/markup-compatibility/2006">
      <mc:Choice Requires="x14">
        <control shapeId="233487" r:id="rId19" name="ComboBox17">
          <controlPr locked="0" defaultSize="0" autoLine="0" linkedCell="F35" listFillRange="CountryList!$A$1:$B$220" r:id="rId7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1914525</xdr:colOff>
                <xdr:row>34</xdr:row>
                <xdr:rowOff>161925</xdr:rowOff>
              </to>
            </anchor>
          </controlPr>
        </control>
      </mc:Choice>
      <mc:Fallback>
        <control shapeId="233487" r:id="rId19" name="ComboBox17"/>
      </mc:Fallback>
    </mc:AlternateContent>
    <mc:AlternateContent xmlns:mc="http://schemas.openxmlformats.org/markup-compatibility/2006">
      <mc:Choice Requires="x14">
        <control shapeId="233486" r:id="rId20" name="ComboBox16">
          <controlPr locked="0" defaultSize="0" autoLine="0" linkedCell="F34" listFillRange="CountryList!$A$1:$B$220" r:id="rId7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1914525</xdr:colOff>
                <xdr:row>33</xdr:row>
                <xdr:rowOff>161925</xdr:rowOff>
              </to>
            </anchor>
          </controlPr>
        </control>
      </mc:Choice>
      <mc:Fallback>
        <control shapeId="233486" r:id="rId20" name="ComboBox16"/>
      </mc:Fallback>
    </mc:AlternateContent>
    <mc:AlternateContent xmlns:mc="http://schemas.openxmlformats.org/markup-compatibility/2006">
      <mc:Choice Requires="x14">
        <control shapeId="233485" r:id="rId21" name="ComboBox15">
          <controlPr locked="0" defaultSize="0" autoLine="0" linkedCell="F33" listFillRange="CountryList!$A$1:$B$220" r:id="rId7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1914525</xdr:colOff>
                <xdr:row>32</xdr:row>
                <xdr:rowOff>161925</xdr:rowOff>
              </to>
            </anchor>
          </controlPr>
        </control>
      </mc:Choice>
      <mc:Fallback>
        <control shapeId="233485" r:id="rId21" name="ComboBox15"/>
      </mc:Fallback>
    </mc:AlternateContent>
    <mc:AlternateContent xmlns:mc="http://schemas.openxmlformats.org/markup-compatibility/2006">
      <mc:Choice Requires="x14">
        <control shapeId="233484" r:id="rId22" name="ComboBox14">
          <controlPr locked="0" defaultSize="0" autoLine="0" linkedCell="F32" listFillRange="CountryList!$A$1:$B$220" r:id="rId7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1914525</xdr:colOff>
                <xdr:row>31</xdr:row>
                <xdr:rowOff>161925</xdr:rowOff>
              </to>
            </anchor>
          </controlPr>
        </control>
      </mc:Choice>
      <mc:Fallback>
        <control shapeId="233484" r:id="rId22" name="ComboBox14"/>
      </mc:Fallback>
    </mc:AlternateContent>
    <mc:AlternateContent xmlns:mc="http://schemas.openxmlformats.org/markup-compatibility/2006">
      <mc:Choice Requires="x14">
        <control shapeId="233483" r:id="rId23" name="ComboBox13">
          <controlPr locked="0" defaultSize="0" autoLine="0" linkedCell="F31" listFillRange="CountryList!$A$1:$B$220" r:id="rId7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1914525</xdr:colOff>
                <xdr:row>30</xdr:row>
                <xdr:rowOff>161925</xdr:rowOff>
              </to>
            </anchor>
          </controlPr>
        </control>
      </mc:Choice>
      <mc:Fallback>
        <control shapeId="233483" r:id="rId23" name="ComboBox13"/>
      </mc:Fallback>
    </mc:AlternateContent>
    <mc:AlternateContent xmlns:mc="http://schemas.openxmlformats.org/markup-compatibility/2006">
      <mc:Choice Requires="x14">
        <control shapeId="233482" r:id="rId24" name="ComboBox12">
          <controlPr locked="0" defaultSize="0" autoLine="0" linkedCell="F30" listFillRange="CountryList!$A$1:$B$220" r:id="rId7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1914525</xdr:colOff>
                <xdr:row>29</xdr:row>
                <xdr:rowOff>161925</xdr:rowOff>
              </to>
            </anchor>
          </controlPr>
        </control>
      </mc:Choice>
      <mc:Fallback>
        <control shapeId="233482" r:id="rId24" name="ComboBox12"/>
      </mc:Fallback>
    </mc:AlternateContent>
    <mc:AlternateContent xmlns:mc="http://schemas.openxmlformats.org/markup-compatibility/2006">
      <mc:Choice Requires="x14">
        <control shapeId="233481" r:id="rId25" name="ComboBox11">
          <controlPr locked="0" defaultSize="0" autoLine="0" linkedCell="F29" listFillRange="CountryList!$A$1:$B$220" r:id="rId7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1914525</xdr:colOff>
                <xdr:row>28</xdr:row>
                <xdr:rowOff>161925</xdr:rowOff>
              </to>
            </anchor>
          </controlPr>
        </control>
      </mc:Choice>
      <mc:Fallback>
        <control shapeId="233481" r:id="rId25" name="ComboBox11"/>
      </mc:Fallback>
    </mc:AlternateContent>
    <mc:AlternateContent xmlns:mc="http://schemas.openxmlformats.org/markup-compatibility/2006">
      <mc:Choice Requires="x14">
        <control shapeId="233480" r:id="rId26" name="ComboBox10">
          <controlPr locked="0" defaultSize="0" autoLine="0" linkedCell="F28" listFillRange="CountryList!$A$1:$B$220" r:id="rId7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1914525</xdr:colOff>
                <xdr:row>27</xdr:row>
                <xdr:rowOff>161925</xdr:rowOff>
              </to>
            </anchor>
          </controlPr>
        </control>
      </mc:Choice>
      <mc:Fallback>
        <control shapeId="233480" r:id="rId26" name="ComboBox10"/>
      </mc:Fallback>
    </mc:AlternateContent>
    <mc:AlternateContent xmlns:mc="http://schemas.openxmlformats.org/markup-compatibility/2006">
      <mc:Choice Requires="x14">
        <control shapeId="233479" r:id="rId27" name="ComboBox9">
          <controlPr locked="0" defaultSize="0" autoLine="0" linkedCell="F27" listFillRange="CountryList!$A$1:$B$220" r:id="rId7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1914525</xdr:colOff>
                <xdr:row>26</xdr:row>
                <xdr:rowOff>161925</xdr:rowOff>
              </to>
            </anchor>
          </controlPr>
        </control>
      </mc:Choice>
      <mc:Fallback>
        <control shapeId="233479" r:id="rId27" name="ComboBox9"/>
      </mc:Fallback>
    </mc:AlternateContent>
    <mc:AlternateContent xmlns:mc="http://schemas.openxmlformats.org/markup-compatibility/2006">
      <mc:Choice Requires="x14">
        <control shapeId="233478" r:id="rId28" name="ComboBox8">
          <controlPr locked="0" defaultSize="0" autoLine="0" linkedCell="F26" listFillRange="CountryList!$A$1:$B$220" r:id="rId7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1914525</xdr:colOff>
                <xdr:row>25</xdr:row>
                <xdr:rowOff>161925</xdr:rowOff>
              </to>
            </anchor>
          </controlPr>
        </control>
      </mc:Choice>
      <mc:Fallback>
        <control shapeId="233478" r:id="rId28" name="ComboBox8"/>
      </mc:Fallback>
    </mc:AlternateContent>
    <mc:AlternateContent xmlns:mc="http://schemas.openxmlformats.org/markup-compatibility/2006">
      <mc:Choice Requires="x14">
        <control shapeId="233477" r:id="rId29" name="ComboBox7">
          <controlPr locked="0" defaultSize="0" autoLine="0" linkedCell="F25" listFillRange="CountryList!$A$1:$B$220" r:id="rId7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1914525</xdr:colOff>
                <xdr:row>24</xdr:row>
                <xdr:rowOff>161925</xdr:rowOff>
              </to>
            </anchor>
          </controlPr>
        </control>
      </mc:Choice>
      <mc:Fallback>
        <control shapeId="233477" r:id="rId29" name="ComboBox7"/>
      </mc:Fallback>
    </mc:AlternateContent>
    <mc:AlternateContent xmlns:mc="http://schemas.openxmlformats.org/markup-compatibility/2006">
      <mc:Choice Requires="x14">
        <control shapeId="233476" r:id="rId30" name="ComboBox6">
          <controlPr locked="0" defaultSize="0" autoLine="0" linkedCell="F24" listFillRange="CountryList!$A$1:$B$220" r:id="rId7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1914525</xdr:colOff>
                <xdr:row>23</xdr:row>
                <xdr:rowOff>161925</xdr:rowOff>
              </to>
            </anchor>
          </controlPr>
        </control>
      </mc:Choice>
      <mc:Fallback>
        <control shapeId="233476" r:id="rId30" name="ComboBox6"/>
      </mc:Fallback>
    </mc:AlternateContent>
    <mc:AlternateContent xmlns:mc="http://schemas.openxmlformats.org/markup-compatibility/2006">
      <mc:Choice Requires="x14">
        <control shapeId="233475" r:id="rId31" name="ComboBox5">
          <controlPr locked="0" defaultSize="0" autoLine="0" linkedCell="F23" listFillRange="CountryList!$A$1:$B$220" r:id="rId7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1914525</xdr:colOff>
                <xdr:row>22</xdr:row>
                <xdr:rowOff>161925</xdr:rowOff>
              </to>
            </anchor>
          </controlPr>
        </control>
      </mc:Choice>
      <mc:Fallback>
        <control shapeId="233475" r:id="rId31" name="ComboBox5"/>
      </mc:Fallback>
    </mc:AlternateContent>
    <mc:AlternateContent xmlns:mc="http://schemas.openxmlformats.org/markup-compatibility/2006">
      <mc:Choice Requires="x14">
        <control shapeId="233474" r:id="rId32" name="ComboBox4">
          <controlPr locked="0" defaultSize="0" autoLine="0" linkedCell="F22" listFillRange="CountryList!$A$1:$B$220" r:id="rId7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1914525</xdr:colOff>
                <xdr:row>21</xdr:row>
                <xdr:rowOff>161925</xdr:rowOff>
              </to>
            </anchor>
          </controlPr>
        </control>
      </mc:Choice>
      <mc:Fallback>
        <control shapeId="233474" r:id="rId32" name="ComboBox4"/>
      </mc:Fallback>
    </mc:AlternateContent>
    <mc:AlternateContent xmlns:mc="http://schemas.openxmlformats.org/markup-compatibility/2006">
      <mc:Choice Requires="x14">
        <control shapeId="233473" r:id="rId33" name="ComboBox3">
          <controlPr locked="0" defaultSize="0" autoLine="0" linkedCell="F21" listFillRange="CountryList!$A$1:$B$220" r:id="rId7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1914525</xdr:colOff>
                <xdr:row>20</xdr:row>
                <xdr:rowOff>161925</xdr:rowOff>
              </to>
            </anchor>
          </controlPr>
        </control>
      </mc:Choice>
      <mc:Fallback>
        <control shapeId="233473" r:id="rId33" name="ComboBox3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D97E0-AC40-47E1-9889-BEEF6342074E}">
  <sheetPr>
    <tabColor theme="8" tint="0.59999389629810485"/>
  </sheetPr>
  <dimension ref="A1:R69"/>
  <sheetViews>
    <sheetView zoomScaleNormal="100" workbookViewId="0">
      <selection activeCell="G9" sqref="G9:I9"/>
    </sheetView>
  </sheetViews>
  <sheetFormatPr defaultRowHeight="14.25" x14ac:dyDescent="0.2"/>
  <cols>
    <col min="1" max="1" width="3.5" customWidth="1"/>
    <col min="2" max="2" width="2.75" customWidth="1"/>
    <col min="3" max="3" width="12.625" customWidth="1"/>
    <col min="4" max="4" width="6.625" customWidth="1"/>
    <col min="5" max="5" width="15" customWidth="1"/>
    <col min="6" max="6" width="2.5" customWidth="1"/>
    <col min="7" max="7" width="5.5" customWidth="1"/>
    <col min="8" max="8" width="1.5" customWidth="1"/>
    <col min="9" max="9" width="12.125" customWidth="1"/>
    <col min="10" max="10" width="6.625" customWidth="1"/>
    <col min="11" max="11" width="1.5" bestFit="1" customWidth="1"/>
    <col min="12" max="12" width="12.125" customWidth="1"/>
    <col min="13" max="13" width="1.75" customWidth="1"/>
    <col min="14" max="14" width="15.125" customWidth="1"/>
    <col min="15" max="15" width="15.75" customWidth="1"/>
    <col min="16" max="16" width="23.125" customWidth="1"/>
    <col min="17" max="17" width="2.75" customWidth="1"/>
  </cols>
  <sheetData>
    <row r="1" spans="1:17" ht="27.75" customHeight="1" x14ac:dyDescent="0.25">
      <c r="A1" s="680" t="s">
        <v>143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2"/>
    </row>
    <row r="2" spans="1:17" x14ac:dyDescent="0.2">
      <c r="A2" s="61"/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59"/>
    </row>
    <row r="3" spans="1:17" ht="15" x14ac:dyDescent="0.25">
      <c r="A3" s="61"/>
      <c r="B3" s="418">
        <v>1</v>
      </c>
      <c r="C3" s="322" t="s">
        <v>481</v>
      </c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59"/>
    </row>
    <row r="4" spans="1:17" x14ac:dyDescent="0.2">
      <c r="A4" s="61"/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59"/>
    </row>
    <row r="5" spans="1:17" ht="15" thickBot="1" x14ac:dyDescent="0.25">
      <c r="A5" s="61"/>
      <c r="B5" s="290"/>
      <c r="C5" s="290"/>
      <c r="D5" s="290"/>
      <c r="E5" s="290"/>
      <c r="F5" s="290"/>
      <c r="G5" s="419" t="s">
        <v>15</v>
      </c>
      <c r="H5" s="419"/>
      <c r="I5" s="290"/>
      <c r="J5" s="290"/>
      <c r="K5" s="290"/>
      <c r="L5" s="290"/>
      <c r="M5" s="290"/>
      <c r="N5" s="290"/>
      <c r="O5" s="290"/>
      <c r="P5" s="290"/>
      <c r="Q5" s="59"/>
    </row>
    <row r="6" spans="1:17" ht="26.25" customHeight="1" thickBot="1" x14ac:dyDescent="0.35">
      <c r="A6" s="61"/>
      <c r="B6" s="290"/>
      <c r="C6" s="683" t="s">
        <v>99</v>
      </c>
      <c r="D6" s="683"/>
      <c r="E6" s="664" t="s">
        <v>482</v>
      </c>
      <c r="F6" s="664"/>
      <c r="G6" s="684"/>
      <c r="H6" s="685"/>
      <c r="I6" s="686"/>
      <c r="J6" s="420"/>
      <c r="K6" s="420"/>
      <c r="L6" s="421"/>
      <c r="M6" s="290"/>
      <c r="N6" s="290"/>
      <c r="O6" s="290"/>
      <c r="P6" s="290"/>
      <c r="Q6" s="59"/>
    </row>
    <row r="7" spans="1:17" x14ac:dyDescent="0.2">
      <c r="A7" s="61"/>
      <c r="B7" s="290"/>
      <c r="C7" s="422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59"/>
    </row>
    <row r="8" spans="1:17" ht="15" thickBot="1" x14ac:dyDescent="0.25">
      <c r="A8" s="61"/>
      <c r="B8" s="290"/>
      <c r="C8" s="290"/>
      <c r="D8" s="290"/>
      <c r="E8" s="290"/>
      <c r="F8" s="290"/>
      <c r="G8" s="419" t="s">
        <v>15</v>
      </c>
      <c r="H8" s="419"/>
      <c r="I8" s="419"/>
      <c r="J8" s="419"/>
      <c r="K8" s="419"/>
      <c r="L8" s="419"/>
      <c r="M8" s="290"/>
      <c r="N8" s="290"/>
      <c r="O8" s="290"/>
      <c r="P8" s="290"/>
      <c r="Q8" s="59"/>
    </row>
    <row r="9" spans="1:17" ht="26.25" customHeight="1" thickBot="1" x14ac:dyDescent="0.35">
      <c r="A9" s="61"/>
      <c r="B9" s="290"/>
      <c r="C9" s="687" t="s">
        <v>100</v>
      </c>
      <c r="D9" s="687"/>
      <c r="E9" s="664" t="s">
        <v>484</v>
      </c>
      <c r="F9" s="664"/>
      <c r="G9" s="684"/>
      <c r="H9" s="685"/>
      <c r="I9" s="686"/>
      <c r="J9" s="420"/>
      <c r="K9" s="420"/>
      <c r="L9" s="424"/>
      <c r="M9" s="290"/>
      <c r="N9" s="290"/>
      <c r="O9" s="290"/>
      <c r="P9" s="290"/>
      <c r="Q9" s="59"/>
    </row>
    <row r="10" spans="1:17" x14ac:dyDescent="0.2">
      <c r="A10" s="61"/>
      <c r="B10" s="290"/>
      <c r="C10" s="422"/>
      <c r="D10" s="290"/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59"/>
    </row>
    <row r="11" spans="1:17" x14ac:dyDescent="0.2">
      <c r="A11" s="61"/>
      <c r="B11" s="290"/>
      <c r="C11" s="290"/>
      <c r="D11" s="290"/>
      <c r="E11" s="290"/>
      <c r="F11" s="290"/>
      <c r="G11" s="290"/>
      <c r="H11" s="290"/>
      <c r="I11" s="290"/>
      <c r="J11" s="290"/>
      <c r="K11" s="290"/>
      <c r="L11" s="290"/>
      <c r="M11" s="290"/>
      <c r="N11" s="290"/>
      <c r="O11" s="290"/>
      <c r="P11" s="290"/>
      <c r="Q11" s="59"/>
    </row>
    <row r="12" spans="1:17" ht="15" x14ac:dyDescent="0.25">
      <c r="A12" s="61"/>
      <c r="B12" s="418">
        <v>2</v>
      </c>
      <c r="C12" s="471" t="s">
        <v>483</v>
      </c>
      <c r="D12" s="425"/>
      <c r="E12" s="426"/>
      <c r="F12" s="426"/>
      <c r="G12" s="426"/>
      <c r="H12" s="426"/>
      <c r="I12" s="427"/>
      <c r="J12" s="427"/>
      <c r="K12" s="427"/>
      <c r="L12" s="427"/>
      <c r="M12" s="427"/>
      <c r="N12" s="427"/>
      <c r="O12" s="428"/>
      <c r="P12" s="290"/>
      <c r="Q12" s="59"/>
    </row>
    <row r="13" spans="1:17" x14ac:dyDescent="0.2">
      <c r="A13" s="61"/>
      <c r="B13" s="290"/>
      <c r="C13" s="429">
        <v>10014</v>
      </c>
      <c r="D13" s="430" t="s">
        <v>144</v>
      </c>
      <c r="E13" s="431" t="s">
        <v>129</v>
      </c>
      <c r="F13" s="431"/>
      <c r="G13" s="431"/>
      <c r="H13" s="431"/>
      <c r="I13" s="427"/>
      <c r="J13" s="427"/>
      <c r="K13" s="427"/>
      <c r="L13" s="427"/>
      <c r="M13" s="427"/>
      <c r="N13" s="427"/>
      <c r="O13" s="427"/>
      <c r="P13" s="290"/>
      <c r="Q13" s="59"/>
    </row>
    <row r="14" spans="1:17" x14ac:dyDescent="0.2">
      <c r="A14" s="61"/>
      <c r="B14" s="290"/>
      <c r="C14" s="430"/>
      <c r="D14" s="430" t="s">
        <v>145</v>
      </c>
      <c r="E14" s="431" t="s">
        <v>148</v>
      </c>
      <c r="F14" s="431"/>
      <c r="G14" s="431"/>
      <c r="H14" s="431"/>
      <c r="I14" s="427"/>
      <c r="J14" s="427"/>
      <c r="K14" s="427"/>
      <c r="L14" s="427"/>
      <c r="M14" s="427"/>
      <c r="N14" s="427"/>
      <c r="O14" s="427"/>
      <c r="P14" s="290"/>
      <c r="Q14" s="59"/>
    </row>
    <row r="15" spans="1:17" ht="15" x14ac:dyDescent="0.25">
      <c r="A15" s="61"/>
      <c r="B15" s="290"/>
      <c r="C15" s="430"/>
      <c r="D15" s="432"/>
      <c r="E15" s="433" t="s">
        <v>149</v>
      </c>
      <c r="F15" s="433"/>
      <c r="G15" s="433"/>
      <c r="H15" s="433"/>
      <c r="I15" s="427"/>
      <c r="J15" s="427"/>
      <c r="K15" s="427"/>
      <c r="L15" s="427"/>
      <c r="M15" s="427"/>
      <c r="N15" s="427"/>
      <c r="O15" s="427"/>
      <c r="P15" s="290"/>
      <c r="Q15" s="59"/>
    </row>
    <row r="16" spans="1:17" x14ac:dyDescent="0.2">
      <c r="A16" s="61"/>
      <c r="B16" s="290"/>
      <c r="C16" s="430"/>
      <c r="D16" s="430" t="s">
        <v>146</v>
      </c>
      <c r="E16" s="431" t="s">
        <v>150</v>
      </c>
      <c r="F16" s="431"/>
      <c r="G16" s="431"/>
      <c r="H16" s="431"/>
      <c r="I16" s="427"/>
      <c r="J16" s="427"/>
      <c r="K16" s="427"/>
      <c r="L16" s="427"/>
      <c r="M16" s="427"/>
      <c r="N16" s="427"/>
      <c r="O16" s="427"/>
      <c r="P16" s="290"/>
      <c r="Q16" s="59"/>
    </row>
    <row r="17" spans="1:18" x14ac:dyDescent="0.2">
      <c r="A17" s="61"/>
      <c r="B17" s="290"/>
      <c r="C17" s="290"/>
      <c r="D17" s="290"/>
      <c r="E17" s="434" t="s">
        <v>151</v>
      </c>
      <c r="F17" s="434"/>
      <c r="G17" s="434"/>
      <c r="H17" s="434"/>
      <c r="I17" s="290"/>
      <c r="J17" s="290"/>
      <c r="K17" s="290"/>
      <c r="L17" s="290"/>
      <c r="M17" s="290"/>
      <c r="N17" s="290"/>
      <c r="O17" s="290"/>
      <c r="P17" s="290"/>
      <c r="Q17" s="59"/>
    </row>
    <row r="18" spans="1:18" x14ac:dyDescent="0.2">
      <c r="A18" s="61"/>
      <c r="B18" s="290"/>
      <c r="C18" s="290"/>
      <c r="D18" s="290"/>
      <c r="E18" s="290"/>
      <c r="F18" s="290"/>
      <c r="G18" s="290"/>
      <c r="H18" s="290"/>
      <c r="I18" s="290"/>
      <c r="J18" s="290"/>
      <c r="K18" s="290"/>
      <c r="L18" s="290"/>
      <c r="M18" s="290"/>
      <c r="N18" s="290"/>
      <c r="O18" s="290"/>
      <c r="P18" s="290"/>
      <c r="Q18" s="59"/>
    </row>
    <row r="19" spans="1:18" ht="15" x14ac:dyDescent="0.25">
      <c r="A19" s="61"/>
      <c r="B19" s="418">
        <v>3</v>
      </c>
      <c r="C19" s="471" t="s">
        <v>147</v>
      </c>
      <c r="D19" s="427"/>
      <c r="E19" s="427"/>
      <c r="F19" s="427"/>
      <c r="G19" s="427"/>
      <c r="H19" s="427"/>
      <c r="I19" s="427"/>
      <c r="J19" s="427"/>
      <c r="K19" s="427"/>
      <c r="L19" s="427"/>
      <c r="M19" s="427"/>
      <c r="N19" s="427"/>
      <c r="O19" s="427"/>
      <c r="P19" s="290"/>
      <c r="Q19" s="59"/>
    </row>
    <row r="20" spans="1:18" ht="15" x14ac:dyDescent="0.25">
      <c r="A20" s="61"/>
      <c r="B20" s="290"/>
      <c r="C20" s="472" t="s">
        <v>485</v>
      </c>
      <c r="D20" s="427"/>
      <c r="E20" s="435"/>
      <c r="F20" s="435"/>
      <c r="G20" s="435"/>
      <c r="H20" s="435"/>
      <c r="I20" s="435"/>
      <c r="J20" s="435"/>
      <c r="K20" s="435"/>
      <c r="L20" s="435"/>
      <c r="M20" s="435"/>
      <c r="N20" s="435"/>
      <c r="O20" s="427"/>
      <c r="P20" s="290"/>
      <c r="Q20" s="59"/>
    </row>
    <row r="21" spans="1:18" x14ac:dyDescent="0.2">
      <c r="A21" s="61"/>
      <c r="B21" s="290"/>
      <c r="C21" s="436" t="s">
        <v>75</v>
      </c>
      <c r="D21" s="430" t="s">
        <v>144</v>
      </c>
      <c r="E21" s="431" t="s">
        <v>130</v>
      </c>
      <c r="F21" s="431"/>
      <c r="G21" s="431"/>
      <c r="H21" s="431"/>
      <c r="I21" s="427"/>
      <c r="J21" s="427"/>
      <c r="K21" s="427"/>
      <c r="L21" s="427"/>
      <c r="M21" s="427"/>
      <c r="N21" s="427"/>
      <c r="O21" s="427"/>
      <c r="P21" s="290"/>
      <c r="Q21" s="59"/>
    </row>
    <row r="22" spans="1:18" ht="15" x14ac:dyDescent="0.25">
      <c r="A22" s="61"/>
      <c r="B22" s="290"/>
      <c r="C22" s="432"/>
      <c r="D22" s="430" t="s">
        <v>145</v>
      </c>
      <c r="E22" s="431" t="s">
        <v>131</v>
      </c>
      <c r="F22" s="431"/>
      <c r="G22" s="431"/>
      <c r="H22" s="431"/>
      <c r="I22" s="290"/>
      <c r="J22" s="290"/>
      <c r="K22" s="290"/>
      <c r="L22" s="290"/>
      <c r="M22" s="290"/>
      <c r="N22" s="290"/>
      <c r="O22" s="290"/>
      <c r="P22" s="290"/>
      <c r="Q22" s="59"/>
    </row>
    <row r="23" spans="1:18" ht="15" x14ac:dyDescent="0.25">
      <c r="A23" s="61"/>
      <c r="B23" s="290"/>
      <c r="C23" s="430"/>
      <c r="D23" s="432"/>
      <c r="E23" s="290"/>
      <c r="F23" s="290"/>
      <c r="G23" s="290"/>
      <c r="H23" s="290"/>
      <c r="I23" s="427"/>
      <c r="J23" s="427"/>
      <c r="K23" s="427"/>
      <c r="L23" s="427"/>
      <c r="M23" s="427"/>
      <c r="N23" s="427"/>
      <c r="O23" s="427"/>
      <c r="P23" s="290"/>
      <c r="Q23" s="59"/>
    </row>
    <row r="24" spans="1:18" ht="15" x14ac:dyDescent="0.25">
      <c r="A24" s="61"/>
      <c r="B24" s="290"/>
      <c r="C24" s="430"/>
      <c r="D24" s="290"/>
      <c r="E24" s="437" t="s">
        <v>162</v>
      </c>
      <c r="F24" s="438"/>
      <c r="G24" s="439" t="s">
        <v>161</v>
      </c>
      <c r="H24" s="439"/>
      <c r="I24" s="427"/>
      <c r="J24" s="427"/>
      <c r="K24" s="427"/>
      <c r="L24" s="427"/>
      <c r="M24" s="427"/>
      <c r="N24" s="427"/>
      <c r="O24" s="427"/>
      <c r="P24" s="290"/>
      <c r="Q24" s="59"/>
    </row>
    <row r="25" spans="1:18" ht="15" x14ac:dyDescent="0.25">
      <c r="A25" s="61"/>
      <c r="B25" s="290"/>
      <c r="C25" s="440"/>
      <c r="D25" s="432"/>
      <c r="E25" s="433"/>
      <c r="F25" s="433"/>
      <c r="G25" s="433" t="s">
        <v>152</v>
      </c>
      <c r="H25" s="433"/>
      <c r="I25" s="290"/>
      <c r="J25" s="290"/>
      <c r="K25" s="290"/>
      <c r="L25" s="290"/>
      <c r="M25" s="290"/>
      <c r="N25" s="290"/>
      <c r="O25" s="290"/>
      <c r="P25" s="290"/>
      <c r="Q25" s="59"/>
      <c r="R25" s="11"/>
    </row>
    <row r="26" spans="1:18" ht="15" x14ac:dyDescent="0.25">
      <c r="A26" s="61"/>
      <c r="B26" s="290"/>
      <c r="C26" s="430"/>
      <c r="D26" s="432"/>
      <c r="E26" s="433"/>
      <c r="F26" s="433"/>
      <c r="G26" s="433" t="s">
        <v>153</v>
      </c>
      <c r="H26" s="433"/>
      <c r="I26" s="290"/>
      <c r="J26" s="290"/>
      <c r="K26" s="290"/>
      <c r="L26" s="290"/>
      <c r="M26" s="290"/>
      <c r="N26" s="441"/>
      <c r="O26" s="290"/>
      <c r="P26" s="290"/>
      <c r="Q26" s="59"/>
    </row>
    <row r="27" spans="1:18" ht="15" x14ac:dyDescent="0.25">
      <c r="A27" s="61"/>
      <c r="B27" s="290"/>
      <c r="C27" s="430"/>
      <c r="D27" s="432"/>
      <c r="E27" s="433"/>
      <c r="F27" s="433"/>
      <c r="G27" s="433" t="s">
        <v>154</v>
      </c>
      <c r="H27" s="433"/>
      <c r="I27" s="290"/>
      <c r="J27" s="290"/>
      <c r="K27" s="290"/>
      <c r="L27" s="290"/>
      <c r="M27" s="290"/>
      <c r="N27" s="441"/>
      <c r="O27" s="290"/>
      <c r="P27" s="290"/>
      <c r="Q27" s="59"/>
    </row>
    <row r="28" spans="1:18" x14ac:dyDescent="0.2">
      <c r="A28" s="61"/>
      <c r="B28" s="290"/>
      <c r="C28" s="440"/>
      <c r="D28" s="44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0"/>
      <c r="P28" s="290"/>
      <c r="Q28" s="59"/>
    </row>
    <row r="29" spans="1:18" ht="15" x14ac:dyDescent="0.25">
      <c r="A29" s="61"/>
      <c r="B29" s="290"/>
      <c r="C29" s="430"/>
      <c r="D29" s="290"/>
      <c r="E29" s="437" t="s">
        <v>163</v>
      </c>
      <c r="F29" s="438"/>
      <c r="G29" s="439" t="s">
        <v>160</v>
      </c>
      <c r="H29" s="439"/>
      <c r="I29" s="427"/>
      <c r="J29" s="427"/>
      <c r="K29" s="427"/>
      <c r="L29" s="427"/>
      <c r="M29" s="427"/>
      <c r="N29" s="427"/>
      <c r="O29" s="427"/>
      <c r="P29" s="290"/>
      <c r="Q29" s="59"/>
    </row>
    <row r="30" spans="1:18" x14ac:dyDescent="0.2">
      <c r="A30" s="61"/>
      <c r="B30" s="290"/>
      <c r="C30" s="427"/>
      <c r="D30" s="290"/>
      <c r="E30" s="433"/>
      <c r="F30" s="433"/>
      <c r="G30" s="433" t="s">
        <v>155</v>
      </c>
      <c r="H30" s="433"/>
      <c r="I30" s="290"/>
      <c r="J30" s="290"/>
      <c r="K30" s="290"/>
      <c r="L30" s="290"/>
      <c r="M30" s="290"/>
      <c r="N30" s="290"/>
      <c r="O30" s="290"/>
      <c r="P30" s="290"/>
      <c r="Q30" s="59"/>
    </row>
    <row r="31" spans="1:18" x14ac:dyDescent="0.2">
      <c r="A31" s="61"/>
      <c r="B31" s="290"/>
      <c r="C31" s="290"/>
      <c r="D31" s="290"/>
      <c r="E31" s="434"/>
      <c r="F31" s="434"/>
      <c r="G31" s="434" t="s">
        <v>156</v>
      </c>
      <c r="H31" s="434"/>
      <c r="I31" s="290"/>
      <c r="J31" s="290"/>
      <c r="K31" s="290"/>
      <c r="L31" s="290"/>
      <c r="M31" s="290"/>
      <c r="N31" s="290"/>
      <c r="O31" s="290"/>
      <c r="P31" s="290"/>
      <c r="Q31" s="59"/>
    </row>
    <row r="32" spans="1:18" ht="18" customHeight="1" x14ac:dyDescent="0.2">
      <c r="A32" s="61"/>
      <c r="B32" s="290"/>
      <c r="C32" s="427"/>
      <c r="D32" s="290"/>
      <c r="E32" s="290"/>
      <c r="F32" s="290"/>
      <c r="G32" s="290"/>
      <c r="H32" s="290"/>
      <c r="I32" s="427"/>
      <c r="J32" s="427"/>
      <c r="K32" s="427"/>
      <c r="L32" s="427"/>
      <c r="M32" s="427"/>
      <c r="N32" s="427"/>
      <c r="O32" s="427"/>
      <c r="P32" s="290"/>
      <c r="Q32" s="59"/>
    </row>
    <row r="33" spans="1:17" ht="17.25" thickBot="1" x14ac:dyDescent="0.25">
      <c r="A33" s="61"/>
      <c r="B33" s="290"/>
      <c r="C33" s="442" t="s">
        <v>164</v>
      </c>
      <c r="D33" s="665" t="s">
        <v>62</v>
      </c>
      <c r="E33" s="666"/>
      <c r="F33" s="666"/>
      <c r="G33" s="666"/>
      <c r="H33" s="666"/>
      <c r="I33" s="666"/>
      <c r="J33" s="666"/>
      <c r="K33" s="666"/>
      <c r="L33" s="666"/>
      <c r="M33" s="290"/>
      <c r="N33" s="60" t="s">
        <v>2</v>
      </c>
      <c r="O33" s="60"/>
      <c r="P33" s="443"/>
      <c r="Q33" s="59"/>
    </row>
    <row r="34" spans="1:17" ht="18" thickBot="1" x14ac:dyDescent="0.35">
      <c r="A34" s="61"/>
      <c r="B34" s="290"/>
      <c r="C34" s="444"/>
      <c r="D34" s="667"/>
      <c r="E34" s="667"/>
      <c r="F34" s="667"/>
      <c r="G34" s="667"/>
      <c r="H34" s="667"/>
      <c r="I34" s="667"/>
      <c r="J34" s="667"/>
      <c r="K34" s="667"/>
      <c r="L34" s="667"/>
      <c r="M34" s="445"/>
      <c r="N34" s="668"/>
      <c r="O34" s="669"/>
      <c r="P34" s="670"/>
      <c r="Q34" s="59"/>
    </row>
    <row r="35" spans="1:17" ht="15.75" customHeight="1" x14ac:dyDescent="0.2">
      <c r="A35" s="61"/>
      <c r="B35" s="290"/>
      <c r="C35" s="442" t="s">
        <v>165</v>
      </c>
      <c r="D35" s="446" t="s">
        <v>157</v>
      </c>
      <c r="E35" s="446"/>
      <c r="F35" s="446"/>
      <c r="G35" s="447">
        <v>10018</v>
      </c>
      <c r="H35" s="448">
        <v>0</v>
      </c>
      <c r="I35" s="446" t="s">
        <v>158</v>
      </c>
      <c r="J35" s="446"/>
      <c r="K35" s="446"/>
      <c r="L35" s="446"/>
      <c r="M35" s="445"/>
      <c r="N35" s="671"/>
      <c r="O35" s="672"/>
      <c r="P35" s="673"/>
      <c r="Q35" s="59"/>
    </row>
    <row r="36" spans="1:17" ht="16.5" customHeight="1" thickBot="1" x14ac:dyDescent="0.35">
      <c r="A36" s="61"/>
      <c r="B36" s="290"/>
      <c r="C36" s="444"/>
      <c r="D36" s="667"/>
      <c r="E36" s="667"/>
      <c r="F36" s="667"/>
      <c r="G36" s="449"/>
      <c r="H36" s="450"/>
      <c r="I36" s="677"/>
      <c r="J36" s="677"/>
      <c r="K36" s="677"/>
      <c r="L36" s="677"/>
      <c r="M36" s="435"/>
      <c r="N36" s="671"/>
      <c r="O36" s="672"/>
      <c r="P36" s="673"/>
      <c r="Q36" s="59"/>
    </row>
    <row r="37" spans="1:17" ht="14.25" customHeight="1" x14ac:dyDescent="0.2">
      <c r="A37" s="61"/>
      <c r="B37" s="290"/>
      <c r="C37" s="442" t="s">
        <v>166</v>
      </c>
      <c r="D37" s="665" t="s">
        <v>207</v>
      </c>
      <c r="E37" s="665"/>
      <c r="F37" s="665"/>
      <c r="G37" s="665"/>
      <c r="H37" s="665"/>
      <c r="I37" s="665"/>
      <c r="J37" s="665"/>
      <c r="K37" s="665"/>
      <c r="L37" s="665"/>
      <c r="M37" s="445"/>
      <c r="N37" s="671"/>
      <c r="O37" s="672"/>
      <c r="P37" s="673"/>
      <c r="Q37" s="59"/>
    </row>
    <row r="38" spans="1:17" ht="18" thickBot="1" x14ac:dyDescent="0.35">
      <c r="A38" s="61"/>
      <c r="B38" s="290"/>
      <c r="C38" s="444"/>
      <c r="D38" s="667"/>
      <c r="E38" s="667"/>
      <c r="F38" s="667"/>
      <c r="G38" s="667"/>
      <c r="H38" s="667"/>
      <c r="I38" s="667"/>
      <c r="J38" s="667"/>
      <c r="K38" s="667"/>
      <c r="L38" s="667"/>
      <c r="M38" s="427"/>
      <c r="N38" s="671"/>
      <c r="O38" s="672"/>
      <c r="P38" s="673"/>
      <c r="Q38" s="59"/>
    </row>
    <row r="39" spans="1:17" ht="14.25" customHeight="1" x14ac:dyDescent="0.2">
      <c r="A39" s="61"/>
      <c r="B39" s="290"/>
      <c r="C39" s="451" t="s">
        <v>167</v>
      </c>
      <c r="D39" s="60" t="s">
        <v>137</v>
      </c>
      <c r="E39" s="60"/>
      <c r="F39" s="60"/>
      <c r="G39" s="452">
        <v>10021</v>
      </c>
      <c r="H39" s="453">
        <v>0</v>
      </c>
      <c r="I39" s="60" t="s">
        <v>138</v>
      </c>
      <c r="J39" s="452">
        <v>10022</v>
      </c>
      <c r="K39" s="423">
        <v>0</v>
      </c>
      <c r="L39" s="60" t="s">
        <v>159</v>
      </c>
      <c r="M39" s="445"/>
      <c r="N39" s="671"/>
      <c r="O39" s="672"/>
      <c r="P39" s="673"/>
      <c r="Q39" s="59"/>
    </row>
    <row r="40" spans="1:17" ht="17.25" x14ac:dyDescent="0.3">
      <c r="A40" s="61"/>
      <c r="B40" s="290"/>
      <c r="C40" s="451"/>
      <c r="D40" s="678"/>
      <c r="E40" s="678"/>
      <c r="F40" s="678"/>
      <c r="G40" s="452"/>
      <c r="H40" s="453"/>
      <c r="I40" s="454"/>
      <c r="J40" s="452"/>
      <c r="K40" s="423"/>
      <c r="L40" s="455"/>
      <c r="M40" s="445"/>
      <c r="N40" s="671"/>
      <c r="O40" s="672"/>
      <c r="P40" s="673"/>
      <c r="Q40" s="59"/>
    </row>
    <row r="41" spans="1:17" ht="14.25" customHeight="1" x14ac:dyDescent="0.25">
      <c r="A41" s="61"/>
      <c r="B41" s="290"/>
      <c r="C41" s="456"/>
      <c r="D41" s="457"/>
      <c r="E41" s="679"/>
      <c r="F41" s="679"/>
      <c r="G41" s="679"/>
      <c r="H41" s="457"/>
      <c r="I41" s="457"/>
      <c r="J41" s="457"/>
      <c r="K41" s="457"/>
      <c r="L41" s="458"/>
      <c r="M41" s="457"/>
      <c r="N41" s="671"/>
      <c r="O41" s="672"/>
      <c r="P41" s="673"/>
      <c r="Q41" s="59"/>
    </row>
    <row r="42" spans="1:17" ht="14.25" customHeight="1" x14ac:dyDescent="0.2">
      <c r="A42" s="61"/>
      <c r="B42" s="290"/>
      <c r="C42" s="456"/>
      <c r="D42" s="457"/>
      <c r="E42" s="459"/>
      <c r="F42" s="459"/>
      <c r="G42" s="459"/>
      <c r="H42" s="457"/>
      <c r="I42" s="457"/>
      <c r="J42" s="457"/>
      <c r="K42" s="457"/>
      <c r="L42" s="457"/>
      <c r="M42" s="457"/>
      <c r="N42" s="671"/>
      <c r="O42" s="672"/>
      <c r="P42" s="673"/>
      <c r="Q42" s="59"/>
    </row>
    <row r="43" spans="1:17" ht="14.25" customHeight="1" x14ac:dyDescent="0.2">
      <c r="A43" s="61"/>
      <c r="B43" s="290"/>
      <c r="C43" s="456"/>
      <c r="D43" s="457"/>
      <c r="E43" s="459"/>
      <c r="F43" s="459"/>
      <c r="G43" s="459"/>
      <c r="H43" s="457"/>
      <c r="I43" s="457"/>
      <c r="J43" s="457"/>
      <c r="K43" s="457"/>
      <c r="L43" s="457"/>
      <c r="M43" s="457"/>
      <c r="N43" s="671"/>
      <c r="O43" s="672"/>
      <c r="P43" s="673"/>
      <c r="Q43" s="59"/>
    </row>
    <row r="44" spans="1:17" ht="14.25" customHeight="1" thickBot="1" x14ac:dyDescent="0.25">
      <c r="A44" s="61"/>
      <c r="B44" s="290"/>
      <c r="C44" s="456"/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674"/>
      <c r="O44" s="675"/>
      <c r="P44" s="676"/>
      <c r="Q44" s="59"/>
    </row>
    <row r="45" spans="1:17" ht="14.25" customHeight="1" x14ac:dyDescent="0.2">
      <c r="A45" s="61"/>
      <c r="B45" s="290"/>
      <c r="C45" s="456"/>
      <c r="D45" s="457"/>
      <c r="E45" s="457"/>
      <c r="F45" s="457"/>
      <c r="G45" s="457"/>
      <c r="H45" s="457"/>
      <c r="I45" s="457"/>
      <c r="J45" s="457"/>
      <c r="K45" s="457"/>
      <c r="L45" s="457"/>
      <c r="M45" s="457"/>
      <c r="N45" s="460"/>
      <c r="O45" s="460"/>
      <c r="P45" s="460"/>
      <c r="Q45" s="59"/>
    </row>
    <row r="46" spans="1:17" ht="14.25" customHeight="1" x14ac:dyDescent="0.2">
      <c r="A46" s="61"/>
      <c r="B46" s="290"/>
      <c r="C46" s="456"/>
      <c r="D46" s="457"/>
      <c r="E46" s="457"/>
      <c r="F46" s="457"/>
      <c r="G46" s="457"/>
      <c r="H46" s="457"/>
      <c r="I46" s="457"/>
      <c r="J46" s="457"/>
      <c r="K46" s="457"/>
      <c r="L46" s="457"/>
      <c r="M46" s="457"/>
      <c r="N46" s="460"/>
      <c r="O46" s="460"/>
      <c r="P46" s="460"/>
      <c r="Q46" s="59"/>
    </row>
    <row r="47" spans="1:17" x14ac:dyDescent="0.2">
      <c r="A47" s="61"/>
      <c r="B47" s="290"/>
      <c r="C47" s="461"/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62"/>
      <c r="O47" s="457"/>
      <c r="P47" s="290"/>
      <c r="Q47" s="59"/>
    </row>
    <row r="48" spans="1:17" ht="13.5" customHeight="1" x14ac:dyDescent="0.25">
      <c r="A48" s="61"/>
      <c r="B48" s="418">
        <v>4</v>
      </c>
      <c r="C48" s="473" t="s">
        <v>448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59"/>
    </row>
    <row r="49" spans="1:17" ht="13.5" customHeight="1" thickBot="1" x14ac:dyDescent="0.25">
      <c r="A49" s="61"/>
      <c r="B49" s="290"/>
      <c r="C49" s="463"/>
      <c r="D49" s="464"/>
      <c r="E49" s="465"/>
      <c r="F49" s="465"/>
      <c r="G49" s="465"/>
      <c r="H49" s="465"/>
      <c r="I49" s="290"/>
      <c r="J49" s="290"/>
      <c r="K49" s="290"/>
      <c r="L49" s="290"/>
      <c r="M49" s="290"/>
      <c r="N49" s="290"/>
      <c r="O49" s="290"/>
      <c r="P49" s="290"/>
      <c r="Q49" s="59"/>
    </row>
    <row r="50" spans="1:17" ht="15.75" customHeight="1" x14ac:dyDescent="0.2">
      <c r="A50" s="61"/>
      <c r="B50" s="290"/>
      <c r="C50" s="653" t="s">
        <v>91</v>
      </c>
      <c r="D50" s="654"/>
      <c r="E50" s="655"/>
      <c r="F50" s="656"/>
      <c r="G50" s="466"/>
      <c r="H50" s="466" t="s">
        <v>181</v>
      </c>
      <c r="I50" s="290"/>
      <c r="J50" s="290"/>
      <c r="K50" s="290"/>
      <c r="L50" s="290"/>
      <c r="M50" s="290"/>
      <c r="N50" s="290"/>
      <c r="O50" s="290"/>
      <c r="P50" s="290"/>
      <c r="Q50" s="59"/>
    </row>
    <row r="51" spans="1:17" ht="8.25" customHeight="1" thickBot="1" x14ac:dyDescent="0.25">
      <c r="A51" s="61"/>
      <c r="B51" s="290"/>
      <c r="C51" s="653"/>
      <c r="D51" s="657"/>
      <c r="E51" s="658"/>
      <c r="F51" s="659"/>
      <c r="G51" s="466"/>
      <c r="H51" s="467"/>
      <c r="I51" s="290"/>
      <c r="J51" s="290"/>
      <c r="K51" s="290"/>
      <c r="L51" s="290"/>
      <c r="M51" s="290"/>
      <c r="N51" s="290"/>
      <c r="O51" s="290"/>
      <c r="P51" s="290"/>
      <c r="Q51" s="59"/>
    </row>
    <row r="52" spans="1:17" ht="15.75" customHeight="1" x14ac:dyDescent="0.2">
      <c r="A52" s="61"/>
      <c r="B52" s="290"/>
      <c r="C52" s="290"/>
      <c r="D52" s="290"/>
      <c r="E52" s="290"/>
      <c r="F52" s="290"/>
      <c r="G52" s="290"/>
      <c r="H52" s="290"/>
      <c r="I52" s="290"/>
      <c r="J52" s="290"/>
      <c r="K52" s="290"/>
      <c r="L52" s="290"/>
      <c r="M52" s="290"/>
      <c r="N52" s="290"/>
      <c r="O52" s="290"/>
      <c r="P52" s="290"/>
      <c r="Q52" s="59"/>
    </row>
    <row r="53" spans="1:17" x14ac:dyDescent="0.2">
      <c r="A53" s="61"/>
      <c r="B53" s="290"/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59"/>
    </row>
    <row r="54" spans="1:17" x14ac:dyDescent="0.2">
      <c r="A54" s="61"/>
      <c r="B54" s="290"/>
      <c r="C54" s="290"/>
      <c r="D54" s="290"/>
      <c r="E54" s="290"/>
      <c r="F54" s="290"/>
      <c r="G54" s="290"/>
      <c r="H54" s="290"/>
      <c r="I54" s="290"/>
      <c r="J54" s="290"/>
      <c r="K54" s="290"/>
      <c r="L54" s="290"/>
      <c r="M54" s="290"/>
      <c r="N54" s="290"/>
      <c r="O54" s="290"/>
      <c r="P54" s="290"/>
      <c r="Q54" s="59"/>
    </row>
    <row r="55" spans="1:17" x14ac:dyDescent="0.2">
      <c r="A55" s="61"/>
      <c r="B55" s="290"/>
      <c r="C55" s="290"/>
      <c r="D55" s="290"/>
      <c r="E55" s="290"/>
      <c r="F55" s="290"/>
      <c r="G55" s="290"/>
      <c r="H55" s="290"/>
      <c r="I55" s="290"/>
      <c r="J55" s="290"/>
      <c r="K55" s="290"/>
      <c r="L55" s="290"/>
      <c r="M55" s="290"/>
      <c r="N55" s="290"/>
      <c r="O55" s="290"/>
      <c r="P55" s="290"/>
      <c r="Q55" s="59"/>
    </row>
    <row r="56" spans="1:17" x14ac:dyDescent="0.2">
      <c r="A56" s="61"/>
      <c r="B56" s="290"/>
      <c r="C56" s="290"/>
      <c r="D56" s="290"/>
      <c r="E56" s="290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0"/>
      <c r="Q56" s="59"/>
    </row>
    <row r="57" spans="1:17" x14ac:dyDescent="0.2">
      <c r="A57" s="61"/>
      <c r="B57" s="290"/>
      <c r="C57" s="290"/>
      <c r="D57" s="290"/>
      <c r="E57" s="290"/>
      <c r="F57" s="290"/>
      <c r="G57" s="290"/>
      <c r="H57" s="290"/>
      <c r="I57" s="290"/>
      <c r="J57" s="290"/>
      <c r="K57" s="290"/>
      <c r="L57" s="290"/>
      <c r="M57" s="290"/>
      <c r="N57" s="290"/>
      <c r="O57" s="290"/>
      <c r="P57" s="290"/>
      <c r="Q57" s="59"/>
    </row>
    <row r="58" spans="1:17" x14ac:dyDescent="0.2">
      <c r="A58" s="61"/>
      <c r="B58" s="290"/>
      <c r="C58" s="290"/>
      <c r="D58" s="290"/>
      <c r="E58" s="290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0"/>
      <c r="Q58" s="59"/>
    </row>
    <row r="59" spans="1:17" x14ac:dyDescent="0.2">
      <c r="A59" s="61"/>
      <c r="B59" s="290"/>
      <c r="C59" s="290"/>
      <c r="D59" s="290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290"/>
      <c r="P59" s="290"/>
      <c r="Q59" s="59"/>
    </row>
    <row r="60" spans="1:17" x14ac:dyDescent="0.2">
      <c r="A60" s="61"/>
      <c r="B60" s="290"/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/>
      <c r="N60" s="290"/>
      <c r="O60" s="290"/>
      <c r="P60" s="290"/>
      <c r="Q60" s="59"/>
    </row>
    <row r="61" spans="1:17" x14ac:dyDescent="0.2">
      <c r="A61" s="61"/>
      <c r="B61" s="290"/>
      <c r="C61" s="290"/>
      <c r="D61" s="290"/>
      <c r="E61" s="290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0"/>
      <c r="Q61" s="59"/>
    </row>
    <row r="62" spans="1:17" x14ac:dyDescent="0.2">
      <c r="A62" s="61"/>
      <c r="B62" s="290"/>
      <c r="C62" s="290"/>
      <c r="D62" s="290"/>
      <c r="E62" s="290"/>
      <c r="F62" s="290"/>
      <c r="G62" s="290"/>
      <c r="H62" s="290"/>
      <c r="I62" s="290"/>
      <c r="J62" s="290"/>
      <c r="K62" s="290"/>
      <c r="L62" s="290"/>
      <c r="M62" s="290"/>
      <c r="N62" s="290"/>
      <c r="O62" s="290"/>
      <c r="P62" s="290"/>
      <c r="Q62" s="59"/>
    </row>
    <row r="63" spans="1:17" x14ac:dyDescent="0.2">
      <c r="A63" s="61"/>
      <c r="B63" s="290"/>
      <c r="C63" s="290"/>
      <c r="D63" s="290"/>
      <c r="E63" s="290"/>
      <c r="F63" s="290"/>
      <c r="G63" s="290"/>
      <c r="H63" s="290"/>
      <c r="I63" s="290"/>
      <c r="J63" s="290"/>
      <c r="K63" s="290"/>
      <c r="L63" s="290"/>
      <c r="M63" s="290"/>
      <c r="N63" s="290"/>
      <c r="O63" s="290"/>
      <c r="P63" s="290"/>
      <c r="Q63" s="59"/>
    </row>
    <row r="64" spans="1:17" x14ac:dyDescent="0.2">
      <c r="A64" s="61"/>
      <c r="B64" s="290"/>
      <c r="C64" s="290"/>
      <c r="D64" s="290"/>
      <c r="E64" s="290"/>
      <c r="F64" s="290"/>
      <c r="G64" s="290"/>
      <c r="H64" s="290"/>
      <c r="I64" s="290"/>
      <c r="J64" s="290"/>
      <c r="K64" s="290"/>
      <c r="L64" s="290"/>
      <c r="M64" s="290"/>
      <c r="N64" s="290"/>
      <c r="O64" s="290"/>
      <c r="P64" s="290"/>
      <c r="Q64" s="59"/>
    </row>
    <row r="65" spans="1:17" x14ac:dyDescent="0.2">
      <c r="A65" s="61"/>
      <c r="B65" s="290"/>
      <c r="C65" s="290"/>
      <c r="D65" s="290"/>
      <c r="E65" s="290"/>
      <c r="F65" s="290"/>
      <c r="G65" s="290"/>
      <c r="H65" s="290"/>
      <c r="I65" s="290"/>
      <c r="J65" s="290"/>
      <c r="K65" s="290"/>
      <c r="L65" s="290"/>
      <c r="M65" s="290"/>
      <c r="N65" s="290"/>
      <c r="O65" s="290"/>
      <c r="P65" s="290"/>
      <c r="Q65" s="59"/>
    </row>
    <row r="66" spans="1:17" x14ac:dyDescent="0.2">
      <c r="A66" s="61"/>
      <c r="B66" s="290"/>
      <c r="C66" s="290"/>
      <c r="D66" s="290"/>
      <c r="E66" s="290"/>
      <c r="F66" s="290"/>
      <c r="G66" s="290"/>
      <c r="H66" s="290"/>
      <c r="I66" s="290"/>
      <c r="J66" s="290"/>
      <c r="K66" s="290"/>
      <c r="L66" s="290"/>
      <c r="M66" s="290"/>
      <c r="N66" s="290"/>
      <c r="O66" s="290"/>
      <c r="P66" s="290"/>
      <c r="Q66" s="59"/>
    </row>
    <row r="67" spans="1:17" x14ac:dyDescent="0.2">
      <c r="A67" s="61"/>
      <c r="B67" s="290"/>
      <c r="C67" s="468"/>
      <c r="D67" s="290"/>
      <c r="E67" s="290"/>
      <c r="F67" s="290"/>
      <c r="G67" s="290"/>
      <c r="H67" s="290"/>
      <c r="I67" s="290"/>
      <c r="J67" s="290"/>
      <c r="K67" s="290"/>
      <c r="L67" s="290"/>
      <c r="M67" s="290"/>
      <c r="N67" s="290"/>
      <c r="O67" s="290"/>
      <c r="P67" s="290"/>
      <c r="Q67" s="59"/>
    </row>
    <row r="68" spans="1:17" x14ac:dyDescent="0.2">
      <c r="A68" s="61"/>
      <c r="B68" s="290"/>
      <c r="C68" s="457"/>
      <c r="D68" s="290"/>
      <c r="E68" s="290"/>
      <c r="F68" s="290"/>
      <c r="G68" s="290"/>
      <c r="H68" s="290"/>
      <c r="I68" s="464"/>
      <c r="J68" s="464"/>
      <c r="K68" s="464"/>
      <c r="L68" s="464"/>
      <c r="M68" s="464"/>
      <c r="N68" s="290"/>
      <c r="O68" s="290"/>
      <c r="P68" s="290"/>
      <c r="Q68" s="59"/>
    </row>
    <row r="69" spans="1:17" ht="15" x14ac:dyDescent="0.2">
      <c r="A69" s="660" t="s">
        <v>83</v>
      </c>
      <c r="B69" s="661"/>
      <c r="C69" s="661"/>
      <c r="D69" s="469"/>
      <c r="E69" s="469"/>
      <c r="F69" s="469"/>
      <c r="G69" s="469"/>
      <c r="H69" s="469"/>
      <c r="I69" s="469"/>
      <c r="J69" s="469"/>
      <c r="K69" s="469"/>
      <c r="L69" s="469"/>
      <c r="M69" s="469"/>
      <c r="N69" s="469"/>
      <c r="O69" s="662" t="s">
        <v>451</v>
      </c>
      <c r="P69" s="662"/>
      <c r="Q69" s="663"/>
    </row>
  </sheetData>
  <sheetProtection algorithmName="SHA-512" hashValue="wa1FbXs8qV2e1uZ2WVjU6lBmgnFXfF1foQroTvokXxqOhszBNx1ERCHUXwk4Cop1odmPN7uFP2Mf1kKFVfQS7g==" saltValue="ZZP+ryDmz3UxiTk+GCXesA==" spinCount="100000" sheet="1" objects="1" scenarios="1" selectLockedCells="1"/>
  <mergeCells count="20">
    <mergeCell ref="A1:Q1"/>
    <mergeCell ref="C6:D6"/>
    <mergeCell ref="E6:F6"/>
    <mergeCell ref="G6:I6"/>
    <mergeCell ref="C9:D9"/>
    <mergeCell ref="G9:I9"/>
    <mergeCell ref="C50:C51"/>
    <mergeCell ref="D50:F51"/>
    <mergeCell ref="A69:C69"/>
    <mergeCell ref="O69:Q69"/>
    <mergeCell ref="E9:F9"/>
    <mergeCell ref="D33:L33"/>
    <mergeCell ref="D34:L34"/>
    <mergeCell ref="N34:P44"/>
    <mergeCell ref="D36:F36"/>
    <mergeCell ref="I36:L36"/>
    <mergeCell ref="D37:L37"/>
    <mergeCell ref="D38:L38"/>
    <mergeCell ref="D40:F40"/>
    <mergeCell ref="E41:G41"/>
  </mergeCells>
  <pageMargins left="0.7" right="0.7" top="0.75" bottom="0.75" header="0.3" footer="0.3"/>
  <pageSetup scale="5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8897" r:id="rId4" name="Check Box 1">
              <controlPr defaultSize="0" autoFill="0" autoLine="0" autoPict="0">
                <anchor moveWithCells="1">
                  <from>
                    <xdr:col>3</xdr:col>
                    <xdr:colOff>295275</xdr:colOff>
                    <xdr:row>12</xdr:row>
                    <xdr:rowOff>0</xdr:rowOff>
                  </from>
                  <to>
                    <xdr:col>4</xdr:col>
                    <xdr:colOff>152400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98" r:id="rId5" name="Check Box 2">
              <controlPr defaultSize="0" autoFill="0" autoLine="0" autoPict="0">
                <anchor moveWithCells="1">
                  <from>
                    <xdr:col>3</xdr:col>
                    <xdr:colOff>285750</xdr:colOff>
                    <xdr:row>13</xdr:row>
                    <xdr:rowOff>38100</xdr:rowOff>
                  </from>
                  <to>
                    <xdr:col>4</xdr:col>
                    <xdr:colOff>142875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99" r:id="rId6" name="Check Box 3">
              <controlPr defaultSize="0" autoFill="0" autoLine="0" autoPict="0">
                <anchor moveWithCells="1">
                  <from>
                    <xdr:col>3</xdr:col>
                    <xdr:colOff>276225</xdr:colOff>
                    <xdr:row>15</xdr:row>
                    <xdr:rowOff>19050</xdr:rowOff>
                  </from>
                  <to>
                    <xdr:col>4</xdr:col>
                    <xdr:colOff>133350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00" r:id="rId7" name="Check Box 4">
              <controlPr defaultSize="0" autoFill="0" autoLine="0" autoPict="0">
                <anchor moveWithCells="1">
                  <from>
                    <xdr:col>3</xdr:col>
                    <xdr:colOff>190500</xdr:colOff>
                    <xdr:row>20</xdr:row>
                    <xdr:rowOff>9525</xdr:rowOff>
                  </from>
                  <to>
                    <xdr:col>3</xdr:col>
                    <xdr:colOff>476250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01" r:id="rId8" name="Check Box 5">
              <controlPr defaultSize="0" autoFill="0" autoLine="0" autoPict="0">
                <anchor moveWithCells="1">
                  <from>
                    <xdr:col>3</xdr:col>
                    <xdr:colOff>180975</xdr:colOff>
                    <xdr:row>21</xdr:row>
                    <xdr:rowOff>47625</xdr:rowOff>
                  </from>
                  <to>
                    <xdr:col>3</xdr:col>
                    <xdr:colOff>390525</xdr:colOff>
                    <xdr:row>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02" r:id="rId9" name="Check Box 6">
              <controlPr defaultSize="0" autoFill="0" autoLine="0" autoPict="0">
                <anchor moveWithCells="1">
                  <from>
                    <xdr:col>4</xdr:col>
                    <xdr:colOff>1123950</xdr:colOff>
                    <xdr:row>23</xdr:row>
                    <xdr:rowOff>9525</xdr:rowOff>
                  </from>
                  <to>
                    <xdr:col>6</xdr:col>
                    <xdr:colOff>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03" r:id="rId10" name="Check Box 7">
              <controlPr defaultSize="0" autoFill="0" autoLine="0" autoPict="0">
                <anchor moveWithCells="1">
                  <from>
                    <xdr:col>4</xdr:col>
                    <xdr:colOff>1123950</xdr:colOff>
                    <xdr:row>28</xdr:row>
                    <xdr:rowOff>28575</xdr:rowOff>
                  </from>
                  <to>
                    <xdr:col>6</xdr:col>
                    <xdr:colOff>0</xdr:colOff>
                    <xdr:row>29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98C6B-24F3-4E09-A2DA-A56A9730DB74}">
  <sheetPr codeName="Sheet3134">
    <tabColor rgb="FF00B050"/>
    <pageSetUpPr fitToPage="1"/>
  </sheetPr>
  <dimension ref="A1:T53"/>
  <sheetViews>
    <sheetView topLeftCell="A19" zoomScaleNormal="100" workbookViewId="0">
      <selection activeCell="Q35" sqref="Q35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3.5" style="6" customWidth="1"/>
    <col min="9" max="9" width="1.5" style="6" customWidth="1"/>
    <col min="10" max="10" width="23.625" style="6" customWidth="1"/>
    <col min="11" max="11" width="3" style="6" customWidth="1"/>
    <col min="12" max="12" width="1.5" style="6" customWidth="1"/>
    <col min="13" max="13" width="23.625" style="6" customWidth="1"/>
    <col min="14" max="14" width="3" style="6" customWidth="1"/>
    <col min="15" max="15" width="1.5" style="6" customWidth="1"/>
    <col min="16" max="16" width="3.625" style="6" customWidth="1"/>
    <col min="17" max="17" width="19.625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3.5" thickBot="1" x14ac:dyDescent="0.25">
      <c r="A1" s="153"/>
      <c r="B1" s="153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153"/>
    </row>
    <row r="2" spans="1:19" ht="21" customHeight="1" x14ac:dyDescent="0.2">
      <c r="A2" s="151"/>
      <c r="B2" s="152"/>
      <c r="C2" s="789" t="s">
        <v>573</v>
      </c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1"/>
      <c r="S2" s="107"/>
    </row>
    <row r="3" spans="1:19" s="7" customFormat="1" ht="15.75" x14ac:dyDescent="0.2">
      <c r="A3" s="153"/>
      <c r="B3" s="154"/>
      <c r="C3" s="792" t="s">
        <v>575</v>
      </c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O3" s="790"/>
      <c r="P3" s="790"/>
      <c r="Q3" s="790"/>
      <c r="R3" s="790"/>
      <c r="S3" s="167"/>
    </row>
    <row r="4" spans="1:19" ht="15.75" customHeight="1" x14ac:dyDescent="0.2">
      <c r="A4" s="151"/>
      <c r="B4" s="152"/>
      <c r="C4" s="793" t="s">
        <v>574</v>
      </c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790"/>
      <c r="S4" s="107"/>
    </row>
    <row r="5" spans="1:19" ht="21.75" customHeight="1" thickBot="1" x14ac:dyDescent="0.25">
      <c r="A5" s="151"/>
      <c r="B5" s="152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107"/>
    </row>
    <row r="6" spans="1:19" ht="16.5" customHeight="1" thickBot="1" x14ac:dyDescent="0.3">
      <c r="A6" s="151"/>
      <c r="B6" s="152"/>
      <c r="C6" s="145" t="s">
        <v>82</v>
      </c>
      <c r="D6" s="794"/>
      <c r="E6" s="795"/>
      <c r="F6" s="796"/>
      <c r="G6" s="796"/>
      <c r="H6" s="796"/>
      <c r="I6" s="796"/>
      <c r="J6" s="797"/>
      <c r="K6" s="36"/>
      <c r="L6" s="34"/>
      <c r="M6" s="798" t="s">
        <v>441</v>
      </c>
      <c r="N6" s="798"/>
      <c r="O6" s="798"/>
      <c r="P6" s="798"/>
      <c r="Q6" s="396"/>
      <c r="R6" s="151"/>
      <c r="S6" s="107"/>
    </row>
    <row r="7" spans="1:19" ht="16.5" thickBot="1" x14ac:dyDescent="0.3">
      <c r="A7" s="151"/>
      <c r="B7" s="152"/>
      <c r="C7" s="146"/>
      <c r="D7" s="36"/>
      <c r="E7" s="799" t="s">
        <v>442</v>
      </c>
      <c r="F7" s="799"/>
      <c r="G7" s="799"/>
      <c r="H7" s="799"/>
      <c r="I7" s="799"/>
      <c r="J7" s="36"/>
      <c r="K7" s="36"/>
      <c r="L7" s="36"/>
      <c r="M7" s="36"/>
      <c r="N7" s="36"/>
      <c r="O7" s="36"/>
      <c r="P7" s="35"/>
      <c r="Q7" s="35"/>
      <c r="R7" s="151"/>
      <c r="S7" s="107"/>
    </row>
    <row r="8" spans="1:19" ht="16.5" thickBot="1" x14ac:dyDescent="0.3">
      <c r="A8" s="151"/>
      <c r="B8" s="152"/>
      <c r="C8" s="787" t="s">
        <v>576</v>
      </c>
      <c r="D8" s="788"/>
      <c r="E8" s="788"/>
      <c r="F8" s="788"/>
      <c r="G8" s="157"/>
      <c r="H8" s="393"/>
      <c r="I8" s="158"/>
      <c r="J8" s="40"/>
      <c r="K8" s="40"/>
      <c r="L8" s="36"/>
      <c r="M8" s="615" t="s">
        <v>77</v>
      </c>
      <c r="N8" s="204"/>
      <c r="O8" s="204"/>
      <c r="P8" s="394"/>
      <c r="Q8" s="245" t="s">
        <v>81</v>
      </c>
      <c r="R8" s="395"/>
      <c r="S8" s="107"/>
    </row>
    <row r="9" spans="1:19" ht="13.5" thickBot="1" x14ac:dyDescent="0.25">
      <c r="A9" s="151"/>
      <c r="B9" s="152"/>
      <c r="C9" s="147"/>
      <c r="D9" s="38"/>
      <c r="E9" s="38"/>
      <c r="F9" s="39"/>
      <c r="G9" s="39"/>
      <c r="H9" s="39"/>
      <c r="I9" s="800"/>
      <c r="J9" s="800"/>
      <c r="K9" s="800"/>
      <c r="L9" s="800"/>
      <c r="M9" s="800"/>
      <c r="N9" s="800"/>
      <c r="O9" s="800"/>
      <c r="P9" s="800"/>
      <c r="Q9" s="800"/>
      <c r="R9" s="800"/>
      <c r="S9" s="107"/>
    </row>
    <row r="10" spans="1:19" ht="16.5" customHeight="1" thickBot="1" x14ac:dyDescent="0.3">
      <c r="A10" s="151"/>
      <c r="B10" s="152"/>
      <c r="C10" s="801" t="s">
        <v>78</v>
      </c>
      <c r="D10" s="90"/>
      <c r="E10" s="132"/>
      <c r="F10" s="133"/>
      <c r="G10" s="133"/>
      <c r="H10" s="134"/>
      <c r="I10" s="804" t="s">
        <v>450</v>
      </c>
      <c r="J10" s="805"/>
      <c r="K10" s="805"/>
      <c r="L10" s="805"/>
      <c r="M10" s="805"/>
      <c r="N10" s="805"/>
      <c r="O10" s="805"/>
      <c r="P10" s="805"/>
      <c r="Q10" s="805"/>
      <c r="R10" s="805"/>
      <c r="S10" s="107"/>
    </row>
    <row r="11" spans="1:19" ht="12.75" customHeight="1" thickBot="1" x14ac:dyDescent="0.3">
      <c r="A11" s="151"/>
      <c r="B11" s="152"/>
      <c r="C11" s="802"/>
      <c r="D11" s="90"/>
      <c r="E11" s="246"/>
      <c r="F11" s="247"/>
      <c r="G11" s="747" t="s">
        <v>193</v>
      </c>
      <c r="H11" s="748"/>
      <c r="I11" s="54"/>
      <c r="J11" s="55"/>
      <c r="K11" s="55"/>
      <c r="L11" s="55"/>
      <c r="M11" s="392"/>
      <c r="N11" s="55"/>
      <c r="O11" s="55"/>
      <c r="P11" s="55"/>
      <c r="Q11" s="55"/>
      <c r="R11" s="54"/>
      <c r="S11" s="107"/>
    </row>
    <row r="12" spans="1:19" ht="13.5" customHeight="1" thickBot="1" x14ac:dyDescent="0.3">
      <c r="A12" s="151"/>
      <c r="B12" s="152"/>
      <c r="C12" s="802"/>
      <c r="D12" s="90"/>
      <c r="E12" s="246"/>
      <c r="F12" s="247"/>
      <c r="G12" s="747"/>
      <c r="H12" s="748"/>
      <c r="I12" s="51"/>
      <c r="J12" s="52"/>
      <c r="K12" s="52"/>
      <c r="L12" s="52"/>
      <c r="M12" s="227"/>
      <c r="N12" s="52"/>
      <c r="O12" s="52"/>
      <c r="P12" s="52"/>
      <c r="Q12" s="52"/>
      <c r="R12" s="52"/>
      <c r="S12" s="107"/>
    </row>
    <row r="13" spans="1:19" ht="12.75" customHeight="1" x14ac:dyDescent="0.25">
      <c r="A13" s="151"/>
      <c r="B13" s="152"/>
      <c r="C13" s="802"/>
      <c r="D13" s="168"/>
      <c r="E13" s="246"/>
      <c r="F13" s="247"/>
      <c r="G13" s="248"/>
      <c r="H13" s="249"/>
      <c r="I13" s="139"/>
      <c r="J13" s="206"/>
      <c r="K13" s="140"/>
      <c r="L13" s="141"/>
      <c r="M13" s="205"/>
      <c r="N13" s="142"/>
      <c r="O13" s="143"/>
      <c r="P13" s="143"/>
      <c r="Q13" s="144"/>
      <c r="R13" s="155"/>
      <c r="S13" s="107"/>
    </row>
    <row r="14" spans="1:19" ht="15" customHeight="1" x14ac:dyDescent="0.25">
      <c r="A14" s="151"/>
      <c r="B14" s="152"/>
      <c r="C14" s="802"/>
      <c r="D14" s="168"/>
      <c r="E14" s="53"/>
      <c r="F14" s="41"/>
      <c r="G14" s="753" t="s">
        <v>427</v>
      </c>
      <c r="H14" s="754"/>
      <c r="I14" s="784" t="s">
        <v>79</v>
      </c>
      <c r="J14" s="785"/>
      <c r="K14" s="786"/>
      <c r="L14" s="781" t="s">
        <v>17</v>
      </c>
      <c r="M14" s="782"/>
      <c r="N14" s="783"/>
      <c r="O14" s="778" t="s">
        <v>57</v>
      </c>
      <c r="P14" s="779"/>
      <c r="Q14" s="779"/>
      <c r="R14" s="780"/>
      <c r="S14" s="107"/>
    </row>
    <row r="15" spans="1:19" ht="15.75" customHeight="1" thickBot="1" x14ac:dyDescent="0.25">
      <c r="A15" s="151"/>
      <c r="B15" s="152"/>
      <c r="C15" s="803"/>
      <c r="D15" s="169"/>
      <c r="E15" s="806" t="s">
        <v>18</v>
      </c>
      <c r="F15" s="807"/>
      <c r="G15" s="807" t="s">
        <v>19</v>
      </c>
      <c r="H15" s="808"/>
      <c r="I15" s="810" t="s">
        <v>20</v>
      </c>
      <c r="J15" s="811"/>
      <c r="K15" s="812"/>
      <c r="L15" s="813" t="s">
        <v>21</v>
      </c>
      <c r="M15" s="814"/>
      <c r="N15" s="815"/>
      <c r="O15" s="816" t="s">
        <v>22</v>
      </c>
      <c r="P15" s="817"/>
      <c r="Q15" s="817"/>
      <c r="R15" s="818"/>
      <c r="S15" s="107"/>
    </row>
    <row r="16" spans="1:19" ht="27.75" customHeight="1" thickBot="1" x14ac:dyDescent="0.25">
      <c r="A16" s="151"/>
      <c r="B16" s="152"/>
      <c r="C16" s="397" t="s">
        <v>447</v>
      </c>
      <c r="D16" s="176" t="str">
        <f>CONCATENATE(H8,P8+1,0,0,0)</f>
        <v>1000</v>
      </c>
      <c r="E16" s="349">
        <v>1</v>
      </c>
      <c r="F16" s="159"/>
      <c r="G16" s="350">
        <v>2</v>
      </c>
      <c r="H16" s="126" t="str">
        <f>RIGHT(SUM(J16+M16+Q16))</f>
        <v>0</v>
      </c>
      <c r="I16" s="340">
        <v>3</v>
      </c>
      <c r="J16" s="223">
        <f>IF(J18&gt;0,$M11,0)</f>
        <v>0</v>
      </c>
      <c r="K16" s="161"/>
      <c r="L16" s="341">
        <v>4</v>
      </c>
      <c r="M16" s="223">
        <f>IF(M18&gt;0,$M11,0)</f>
        <v>0</v>
      </c>
      <c r="N16" s="161"/>
      <c r="O16" s="341">
        <v>5</v>
      </c>
      <c r="P16" s="160"/>
      <c r="Q16" s="223">
        <f>IF(Q18&gt;0,$M11,0)</f>
        <v>0</v>
      </c>
      <c r="R16" s="162"/>
      <c r="S16" s="107"/>
    </row>
    <row r="17" spans="1:19" ht="16.5" customHeight="1" thickBot="1" x14ac:dyDescent="0.25">
      <c r="A17" s="151"/>
      <c r="B17" s="152"/>
      <c r="C17" s="148" t="s">
        <v>80</v>
      </c>
      <c r="D17" s="215"/>
      <c r="E17" s="216"/>
      <c r="F17" s="217"/>
      <c r="G17" s="170"/>
      <c r="H17" s="171"/>
      <c r="I17" s="172"/>
      <c r="J17" s="174"/>
      <c r="K17" s="174"/>
      <c r="L17" s="173"/>
      <c r="M17" s="174"/>
      <c r="N17" s="174"/>
      <c r="O17" s="174"/>
      <c r="P17" s="809"/>
      <c r="Q17" s="809"/>
      <c r="R17" s="175"/>
      <c r="S17" s="107"/>
    </row>
    <row r="18" spans="1:19" ht="18" customHeight="1" x14ac:dyDescent="0.25">
      <c r="A18" s="151"/>
      <c r="B18" s="152"/>
      <c r="C18" s="149" t="s">
        <v>416</v>
      </c>
      <c r="D18" s="163" t="s">
        <v>56</v>
      </c>
      <c r="E18" s="135">
        <v>1</v>
      </c>
      <c r="F18" s="138">
        <f>SUM(F19:F46)</f>
        <v>0</v>
      </c>
      <c r="G18" s="351">
        <v>2</v>
      </c>
      <c r="H18" s="127" t="str">
        <f>RIGHT(SUM(J18+M18+Q18))</f>
        <v>0</v>
      </c>
      <c r="I18" s="334">
        <v>3</v>
      </c>
      <c r="J18" s="252">
        <f>SUM(J19:J46)</f>
        <v>0</v>
      </c>
      <c r="K18" s="220" t="s">
        <v>11</v>
      </c>
      <c r="L18" s="334">
        <v>4</v>
      </c>
      <c r="M18" s="252">
        <f>SUM(M19:M46)</f>
        <v>0</v>
      </c>
      <c r="N18" s="222" t="s">
        <v>11</v>
      </c>
      <c r="O18" s="345">
        <v>5</v>
      </c>
      <c r="P18" s="613"/>
      <c r="Q18" s="614">
        <f>SUM(Q19:Q46)</f>
        <v>0</v>
      </c>
      <c r="R18" s="221" t="s">
        <v>11</v>
      </c>
      <c r="S18" s="107"/>
    </row>
    <row r="19" spans="1:19" ht="17.25" customHeight="1" x14ac:dyDescent="0.2">
      <c r="A19" s="151"/>
      <c r="B19" s="152"/>
      <c r="C19" s="150" t="s">
        <v>196</v>
      </c>
      <c r="D19" s="136" t="s">
        <v>24</v>
      </c>
      <c r="E19" s="135">
        <v>1</v>
      </c>
      <c r="F19" s="606"/>
      <c r="G19" s="351">
        <v>2</v>
      </c>
      <c r="H19" s="127" t="str">
        <f t="shared" ref="H19:H46" si="0">RIGHT(SUM(J19+M19+Q19))</f>
        <v>0</v>
      </c>
      <c r="I19" s="334">
        <v>3</v>
      </c>
      <c r="J19" s="239"/>
      <c r="K19" s="219" t="s">
        <v>11</v>
      </c>
      <c r="L19" s="334">
        <v>4</v>
      </c>
      <c r="M19" s="238"/>
      <c r="N19" s="219" t="s">
        <v>11</v>
      </c>
      <c r="O19" s="343">
        <v>5</v>
      </c>
      <c r="P19" s="823"/>
      <c r="Q19" s="258"/>
      <c r="R19" s="219" t="s">
        <v>11</v>
      </c>
      <c r="S19" s="107"/>
    </row>
    <row r="20" spans="1:19" ht="15" customHeight="1" x14ac:dyDescent="0.2">
      <c r="A20" s="151"/>
      <c r="B20" s="152"/>
      <c r="C20" s="150" t="s">
        <v>197</v>
      </c>
      <c r="D20" s="136" t="s">
        <v>25</v>
      </c>
      <c r="E20" s="135">
        <v>1</v>
      </c>
      <c r="F20" s="607"/>
      <c r="G20" s="352">
        <v>2</v>
      </c>
      <c r="H20" s="127" t="str">
        <f t="shared" si="0"/>
        <v>0</v>
      </c>
      <c r="I20" s="335">
        <v>3</v>
      </c>
      <c r="J20" s="239"/>
      <c r="K20" s="219" t="s">
        <v>11</v>
      </c>
      <c r="L20" s="335">
        <v>4</v>
      </c>
      <c r="M20" s="239"/>
      <c r="N20" s="219" t="s">
        <v>11</v>
      </c>
      <c r="O20" s="343">
        <v>5</v>
      </c>
      <c r="P20" s="823"/>
      <c r="Q20" s="258"/>
      <c r="R20" s="219" t="s">
        <v>11</v>
      </c>
      <c r="S20" s="107"/>
    </row>
    <row r="21" spans="1:19" ht="13.5" customHeight="1" x14ac:dyDescent="0.2">
      <c r="A21" s="151"/>
      <c r="B21" s="152"/>
      <c r="C21" s="150" t="s">
        <v>198</v>
      </c>
      <c r="D21" s="136" t="s">
        <v>26</v>
      </c>
      <c r="E21" s="135">
        <v>1</v>
      </c>
      <c r="F21" s="608"/>
      <c r="G21" s="352">
        <v>2</v>
      </c>
      <c r="H21" s="127" t="str">
        <f t="shared" si="0"/>
        <v>0</v>
      </c>
      <c r="I21" s="335">
        <v>3</v>
      </c>
      <c r="J21" s="239"/>
      <c r="K21" s="219" t="s">
        <v>11</v>
      </c>
      <c r="L21" s="335">
        <v>4</v>
      </c>
      <c r="M21" s="239"/>
      <c r="N21" s="219" t="s">
        <v>11</v>
      </c>
      <c r="O21" s="346">
        <v>5</v>
      </c>
      <c r="P21" s="823"/>
      <c r="Q21" s="258"/>
      <c r="R21" s="219" t="s">
        <v>11</v>
      </c>
      <c r="S21" s="107"/>
    </row>
    <row r="22" spans="1:19" ht="13.5" customHeight="1" x14ac:dyDescent="0.2">
      <c r="A22" s="151"/>
      <c r="B22" s="152"/>
      <c r="C22" s="150" t="s">
        <v>199</v>
      </c>
      <c r="D22" s="136" t="s">
        <v>27</v>
      </c>
      <c r="E22" s="135">
        <v>1</v>
      </c>
      <c r="F22" s="607"/>
      <c r="G22" s="352">
        <v>2</v>
      </c>
      <c r="H22" s="127" t="str">
        <f t="shared" si="0"/>
        <v>0</v>
      </c>
      <c r="I22" s="335">
        <v>3</v>
      </c>
      <c r="J22" s="253"/>
      <c r="K22" s="219" t="s">
        <v>11</v>
      </c>
      <c r="L22" s="335">
        <v>4</v>
      </c>
      <c r="M22" s="253"/>
      <c r="N22" s="219" t="s">
        <v>11</v>
      </c>
      <c r="O22" s="343">
        <v>5</v>
      </c>
      <c r="P22" s="823"/>
      <c r="Q22" s="258"/>
      <c r="R22" s="219" t="s">
        <v>11</v>
      </c>
      <c r="S22" s="107"/>
    </row>
    <row r="23" spans="1:19" ht="13.5" customHeight="1" x14ac:dyDescent="0.2">
      <c r="A23" s="151"/>
      <c r="B23" s="152"/>
      <c r="C23" s="150" t="s">
        <v>200</v>
      </c>
      <c r="D23" s="136" t="s">
        <v>28</v>
      </c>
      <c r="E23" s="135">
        <v>1</v>
      </c>
      <c r="F23" s="608"/>
      <c r="G23" s="352">
        <v>2</v>
      </c>
      <c r="H23" s="127" t="str">
        <f t="shared" si="0"/>
        <v>0</v>
      </c>
      <c r="I23" s="335">
        <v>3</v>
      </c>
      <c r="J23" s="239"/>
      <c r="K23" s="219" t="s">
        <v>11</v>
      </c>
      <c r="L23" s="335">
        <v>4</v>
      </c>
      <c r="M23" s="239"/>
      <c r="N23" s="219" t="s">
        <v>11</v>
      </c>
      <c r="O23" s="347">
        <v>5</v>
      </c>
      <c r="P23" s="823"/>
      <c r="Q23" s="258"/>
      <c r="R23" s="219" t="s">
        <v>11</v>
      </c>
      <c r="S23" s="107"/>
    </row>
    <row r="24" spans="1:19" ht="13.5" customHeight="1" x14ac:dyDescent="0.2">
      <c r="A24" s="151"/>
      <c r="B24" s="152"/>
      <c r="C24" s="150" t="s">
        <v>201</v>
      </c>
      <c r="D24" s="136" t="s">
        <v>29</v>
      </c>
      <c r="E24" s="135">
        <v>1</v>
      </c>
      <c r="F24" s="607"/>
      <c r="G24" s="353">
        <v>2</v>
      </c>
      <c r="H24" s="127" t="str">
        <f t="shared" si="0"/>
        <v>0</v>
      </c>
      <c r="I24" s="336">
        <v>3</v>
      </c>
      <c r="J24" s="239"/>
      <c r="K24" s="219" t="s">
        <v>11</v>
      </c>
      <c r="L24" s="335">
        <v>4</v>
      </c>
      <c r="M24" s="239"/>
      <c r="N24" s="219" t="s">
        <v>11</v>
      </c>
      <c r="O24" s="348">
        <v>5</v>
      </c>
      <c r="P24" s="823"/>
      <c r="Q24" s="258"/>
      <c r="R24" s="219" t="s">
        <v>11</v>
      </c>
      <c r="S24" s="107"/>
    </row>
    <row r="25" spans="1:19" ht="13.5" customHeight="1" x14ac:dyDescent="0.2">
      <c r="A25" s="151"/>
      <c r="B25" s="152"/>
      <c r="C25" s="150" t="s">
        <v>202</v>
      </c>
      <c r="D25" s="136" t="s">
        <v>30</v>
      </c>
      <c r="E25" s="135">
        <v>1</v>
      </c>
      <c r="F25" s="606"/>
      <c r="G25" s="353">
        <v>2</v>
      </c>
      <c r="H25" s="127" t="str">
        <f t="shared" si="0"/>
        <v>0</v>
      </c>
      <c r="I25" s="336">
        <v>3</v>
      </c>
      <c r="J25" s="239"/>
      <c r="K25" s="219" t="s">
        <v>11</v>
      </c>
      <c r="L25" s="335">
        <v>4</v>
      </c>
      <c r="M25" s="239"/>
      <c r="N25" s="219" t="s">
        <v>11</v>
      </c>
      <c r="O25" s="348">
        <v>5</v>
      </c>
      <c r="P25" s="823"/>
      <c r="Q25" s="258"/>
      <c r="R25" s="219" t="s">
        <v>11</v>
      </c>
      <c r="S25" s="107"/>
    </row>
    <row r="26" spans="1:19" ht="13.5" customHeight="1" x14ac:dyDescent="0.2">
      <c r="A26" s="151"/>
      <c r="B26" s="152"/>
      <c r="C26" s="150" t="s">
        <v>203</v>
      </c>
      <c r="D26" s="136" t="s">
        <v>31</v>
      </c>
      <c r="E26" s="135">
        <v>1</v>
      </c>
      <c r="F26" s="607"/>
      <c r="G26" s="353">
        <v>2</v>
      </c>
      <c r="H26" s="127" t="str">
        <f t="shared" si="0"/>
        <v>0</v>
      </c>
      <c r="I26" s="336">
        <v>3</v>
      </c>
      <c r="J26" s="239"/>
      <c r="K26" s="219" t="s">
        <v>11</v>
      </c>
      <c r="L26" s="335">
        <v>4</v>
      </c>
      <c r="M26" s="239"/>
      <c r="N26" s="219" t="s">
        <v>11</v>
      </c>
      <c r="O26" s="343">
        <v>5</v>
      </c>
      <c r="P26" s="823"/>
      <c r="Q26" s="258"/>
      <c r="R26" s="219" t="s">
        <v>11</v>
      </c>
      <c r="S26" s="107"/>
    </row>
    <row r="27" spans="1:19" ht="13.5" customHeight="1" x14ac:dyDescent="0.2">
      <c r="A27" s="151"/>
      <c r="B27" s="152"/>
      <c r="C27" s="150" t="s">
        <v>111</v>
      </c>
      <c r="D27" s="136" t="s">
        <v>32</v>
      </c>
      <c r="E27" s="135">
        <v>1</v>
      </c>
      <c r="F27" s="609"/>
      <c r="G27" s="353">
        <v>2</v>
      </c>
      <c r="H27" s="127" t="str">
        <f t="shared" si="0"/>
        <v>0</v>
      </c>
      <c r="I27" s="336">
        <v>3</v>
      </c>
      <c r="J27" s="239"/>
      <c r="K27" s="219" t="s">
        <v>11</v>
      </c>
      <c r="L27" s="335">
        <v>4</v>
      </c>
      <c r="M27" s="239"/>
      <c r="N27" s="219" t="s">
        <v>11</v>
      </c>
      <c r="O27" s="346">
        <v>5</v>
      </c>
      <c r="P27" s="823"/>
      <c r="Q27" s="258"/>
      <c r="R27" s="219" t="s">
        <v>11</v>
      </c>
      <c r="S27" s="107"/>
    </row>
    <row r="28" spans="1:19" ht="13.5" customHeight="1" x14ac:dyDescent="0.2">
      <c r="A28" s="151"/>
      <c r="B28" s="152"/>
      <c r="C28" s="150" t="s">
        <v>112</v>
      </c>
      <c r="D28" s="136" t="s">
        <v>33</v>
      </c>
      <c r="E28" s="135">
        <v>1</v>
      </c>
      <c r="F28" s="608"/>
      <c r="G28" s="353">
        <v>2</v>
      </c>
      <c r="H28" s="127" t="str">
        <f t="shared" si="0"/>
        <v>0</v>
      </c>
      <c r="I28" s="336">
        <v>3</v>
      </c>
      <c r="J28" s="239"/>
      <c r="K28" s="219" t="s">
        <v>11</v>
      </c>
      <c r="L28" s="335">
        <v>4</v>
      </c>
      <c r="M28" s="239"/>
      <c r="N28" s="219" t="s">
        <v>11</v>
      </c>
      <c r="O28" s="343">
        <v>5</v>
      </c>
      <c r="P28" s="823"/>
      <c r="Q28" s="258"/>
      <c r="R28" s="219" t="s">
        <v>11</v>
      </c>
      <c r="S28" s="107"/>
    </row>
    <row r="29" spans="1:19" ht="13.5" customHeight="1" x14ac:dyDescent="0.2">
      <c r="A29" s="151"/>
      <c r="B29" s="152"/>
      <c r="C29" s="150" t="s">
        <v>113</v>
      </c>
      <c r="D29" s="136" t="s">
        <v>34</v>
      </c>
      <c r="E29" s="135">
        <v>1</v>
      </c>
      <c r="F29" s="608"/>
      <c r="G29" s="353">
        <v>2</v>
      </c>
      <c r="H29" s="127" t="str">
        <f t="shared" si="0"/>
        <v>0</v>
      </c>
      <c r="I29" s="336">
        <v>3</v>
      </c>
      <c r="J29" s="239"/>
      <c r="K29" s="219" t="s">
        <v>11</v>
      </c>
      <c r="L29" s="335">
        <v>4</v>
      </c>
      <c r="M29" s="239"/>
      <c r="N29" s="219" t="s">
        <v>11</v>
      </c>
      <c r="O29" s="346">
        <v>5</v>
      </c>
      <c r="P29" s="823"/>
      <c r="Q29" s="258"/>
      <c r="R29" s="219" t="s">
        <v>11</v>
      </c>
      <c r="S29" s="107"/>
    </row>
    <row r="30" spans="1:19" ht="13.5" customHeight="1" x14ac:dyDescent="0.2">
      <c r="A30" s="151"/>
      <c r="B30" s="152"/>
      <c r="C30" s="150" t="s">
        <v>114</v>
      </c>
      <c r="D30" s="136" t="s">
        <v>35</v>
      </c>
      <c r="E30" s="135">
        <v>1</v>
      </c>
      <c r="F30" s="608"/>
      <c r="G30" s="353">
        <v>2</v>
      </c>
      <c r="H30" s="127" t="str">
        <f t="shared" si="0"/>
        <v>0</v>
      </c>
      <c r="I30" s="336">
        <v>3</v>
      </c>
      <c r="J30" s="239"/>
      <c r="K30" s="219" t="s">
        <v>11</v>
      </c>
      <c r="L30" s="335">
        <v>4</v>
      </c>
      <c r="M30" s="239"/>
      <c r="N30" s="219" t="s">
        <v>11</v>
      </c>
      <c r="O30" s="343">
        <v>5</v>
      </c>
      <c r="P30" s="823"/>
      <c r="Q30" s="258"/>
      <c r="R30" s="219" t="s">
        <v>11</v>
      </c>
      <c r="S30" s="107"/>
    </row>
    <row r="31" spans="1:19" ht="13.5" customHeight="1" x14ac:dyDescent="0.2">
      <c r="A31" s="151"/>
      <c r="B31" s="152"/>
      <c r="C31" s="150" t="s">
        <v>115</v>
      </c>
      <c r="D31" s="136" t="s">
        <v>36</v>
      </c>
      <c r="E31" s="135">
        <v>1</v>
      </c>
      <c r="F31" s="607"/>
      <c r="G31" s="353">
        <v>2</v>
      </c>
      <c r="H31" s="127" t="str">
        <f t="shared" si="0"/>
        <v>0</v>
      </c>
      <c r="I31" s="336">
        <v>3</v>
      </c>
      <c r="J31" s="239"/>
      <c r="K31" s="219" t="s">
        <v>11</v>
      </c>
      <c r="L31" s="335">
        <v>4</v>
      </c>
      <c r="M31" s="239"/>
      <c r="N31" s="219" t="s">
        <v>11</v>
      </c>
      <c r="O31" s="346">
        <v>5</v>
      </c>
      <c r="P31" s="823"/>
      <c r="Q31" s="258"/>
      <c r="R31" s="219" t="s">
        <v>11</v>
      </c>
      <c r="S31" s="107"/>
    </row>
    <row r="32" spans="1:19" ht="13.5" customHeight="1" x14ac:dyDescent="0.2">
      <c r="A32" s="151"/>
      <c r="B32" s="152"/>
      <c r="C32" s="150" t="s">
        <v>116</v>
      </c>
      <c r="D32" s="136" t="s">
        <v>37</v>
      </c>
      <c r="E32" s="135">
        <v>1</v>
      </c>
      <c r="F32" s="607"/>
      <c r="G32" s="353">
        <v>2</v>
      </c>
      <c r="H32" s="127" t="str">
        <f t="shared" si="0"/>
        <v>0</v>
      </c>
      <c r="I32" s="336">
        <v>3</v>
      </c>
      <c r="J32" s="239"/>
      <c r="K32" s="219" t="s">
        <v>11</v>
      </c>
      <c r="L32" s="335">
        <v>4</v>
      </c>
      <c r="M32" s="239"/>
      <c r="N32" s="219" t="s">
        <v>11</v>
      </c>
      <c r="O32" s="343">
        <v>5</v>
      </c>
      <c r="P32" s="823"/>
      <c r="Q32" s="258"/>
      <c r="R32" s="219" t="s">
        <v>11</v>
      </c>
      <c r="S32" s="107"/>
    </row>
    <row r="33" spans="1:20" ht="13.5" customHeight="1" x14ac:dyDescent="0.2">
      <c r="A33" s="151"/>
      <c r="B33" s="152"/>
      <c r="C33" s="150" t="s">
        <v>117</v>
      </c>
      <c r="D33" s="136" t="s">
        <v>38</v>
      </c>
      <c r="E33" s="135">
        <v>1</v>
      </c>
      <c r="F33" s="609"/>
      <c r="G33" s="353">
        <v>2</v>
      </c>
      <c r="H33" s="127" t="str">
        <f t="shared" si="0"/>
        <v>0</v>
      </c>
      <c r="I33" s="336">
        <v>3</v>
      </c>
      <c r="J33" s="239"/>
      <c r="K33" s="219" t="s">
        <v>11</v>
      </c>
      <c r="L33" s="335">
        <v>4</v>
      </c>
      <c r="M33" s="239"/>
      <c r="N33" s="219" t="s">
        <v>11</v>
      </c>
      <c r="O33" s="343">
        <v>5</v>
      </c>
      <c r="P33" s="823"/>
      <c r="Q33" s="258"/>
      <c r="R33" s="219" t="s">
        <v>11</v>
      </c>
      <c r="S33" s="107"/>
    </row>
    <row r="34" spans="1:20" ht="13.5" customHeight="1" x14ac:dyDescent="0.2">
      <c r="A34" s="151"/>
      <c r="B34" s="152"/>
      <c r="C34" s="150" t="s">
        <v>118</v>
      </c>
      <c r="D34" s="136" t="s">
        <v>39</v>
      </c>
      <c r="E34" s="135">
        <v>1</v>
      </c>
      <c r="F34" s="608"/>
      <c r="G34" s="353">
        <v>2</v>
      </c>
      <c r="H34" s="127" t="str">
        <f t="shared" si="0"/>
        <v>0</v>
      </c>
      <c r="I34" s="336">
        <v>3</v>
      </c>
      <c r="J34" s="239"/>
      <c r="K34" s="219" t="s">
        <v>11</v>
      </c>
      <c r="L34" s="335">
        <v>4</v>
      </c>
      <c r="M34" s="239"/>
      <c r="N34" s="219" t="s">
        <v>11</v>
      </c>
      <c r="O34" s="343">
        <v>5</v>
      </c>
      <c r="P34" s="823"/>
      <c r="Q34" s="258"/>
      <c r="R34" s="219" t="s">
        <v>11</v>
      </c>
      <c r="S34" s="107"/>
    </row>
    <row r="35" spans="1:20" ht="13.5" customHeight="1" x14ac:dyDescent="0.2">
      <c r="A35" s="151"/>
      <c r="B35" s="152"/>
      <c r="C35" s="150" t="s">
        <v>204</v>
      </c>
      <c r="D35" s="136" t="s">
        <v>40</v>
      </c>
      <c r="E35" s="135">
        <v>1</v>
      </c>
      <c r="F35" s="607"/>
      <c r="G35" s="353">
        <v>2</v>
      </c>
      <c r="H35" s="127" t="str">
        <f t="shared" si="0"/>
        <v>0</v>
      </c>
      <c r="I35" s="336">
        <v>3</v>
      </c>
      <c r="J35" s="239"/>
      <c r="K35" s="219" t="s">
        <v>11</v>
      </c>
      <c r="L35" s="335">
        <v>4</v>
      </c>
      <c r="M35" s="239"/>
      <c r="N35" s="219" t="s">
        <v>11</v>
      </c>
      <c r="O35" s="343">
        <v>5</v>
      </c>
      <c r="P35" s="823"/>
      <c r="Q35" s="258"/>
      <c r="R35" s="219" t="s">
        <v>11</v>
      </c>
      <c r="S35" s="107"/>
    </row>
    <row r="36" spans="1:20" ht="13.5" customHeight="1" x14ac:dyDescent="0.2">
      <c r="A36" s="151"/>
      <c r="B36" s="152"/>
      <c r="C36" s="150" t="s">
        <v>120</v>
      </c>
      <c r="D36" s="136" t="s">
        <v>41</v>
      </c>
      <c r="E36" s="135">
        <v>1</v>
      </c>
      <c r="F36" s="606"/>
      <c r="G36" s="353">
        <v>2</v>
      </c>
      <c r="H36" s="127" t="str">
        <f t="shared" si="0"/>
        <v>0</v>
      </c>
      <c r="I36" s="336">
        <v>3</v>
      </c>
      <c r="J36" s="239"/>
      <c r="K36" s="219" t="s">
        <v>11</v>
      </c>
      <c r="L36" s="335">
        <v>4</v>
      </c>
      <c r="M36" s="239"/>
      <c r="N36" s="219" t="s">
        <v>11</v>
      </c>
      <c r="O36" s="343">
        <v>5</v>
      </c>
      <c r="P36" s="823"/>
      <c r="Q36" s="258"/>
      <c r="R36" s="219" t="s">
        <v>11</v>
      </c>
      <c r="S36" s="107"/>
    </row>
    <row r="37" spans="1:20" ht="13.5" customHeight="1" x14ac:dyDescent="0.2">
      <c r="A37" s="151"/>
      <c r="B37" s="152"/>
      <c r="C37" s="150" t="s">
        <v>121</v>
      </c>
      <c r="D37" s="136" t="s">
        <v>42</v>
      </c>
      <c r="E37" s="135">
        <v>1</v>
      </c>
      <c r="F37" s="607"/>
      <c r="G37" s="353">
        <v>2</v>
      </c>
      <c r="H37" s="127" t="str">
        <f t="shared" si="0"/>
        <v>0</v>
      </c>
      <c r="I37" s="336">
        <v>3</v>
      </c>
      <c r="J37" s="239"/>
      <c r="K37" s="219" t="s">
        <v>11</v>
      </c>
      <c r="L37" s="335">
        <v>4</v>
      </c>
      <c r="M37" s="239"/>
      <c r="N37" s="219" t="s">
        <v>11</v>
      </c>
      <c r="O37" s="348">
        <v>5</v>
      </c>
      <c r="P37" s="823"/>
      <c r="Q37" s="258"/>
      <c r="R37" s="219" t="s">
        <v>11</v>
      </c>
      <c r="S37" s="107"/>
    </row>
    <row r="38" spans="1:20" ht="13.5" customHeight="1" x14ac:dyDescent="0.2">
      <c r="A38" s="151"/>
      <c r="B38" s="152"/>
      <c r="C38" s="150" t="s">
        <v>122</v>
      </c>
      <c r="D38" s="136" t="s">
        <v>43</v>
      </c>
      <c r="E38" s="135">
        <v>1</v>
      </c>
      <c r="F38" s="609"/>
      <c r="G38" s="353">
        <v>2</v>
      </c>
      <c r="H38" s="127" t="str">
        <f t="shared" si="0"/>
        <v>0</v>
      </c>
      <c r="I38" s="336">
        <v>3</v>
      </c>
      <c r="J38" s="239"/>
      <c r="K38" s="219" t="s">
        <v>11</v>
      </c>
      <c r="L38" s="335">
        <v>4</v>
      </c>
      <c r="M38" s="239"/>
      <c r="N38" s="219" t="s">
        <v>11</v>
      </c>
      <c r="O38" s="343">
        <v>5</v>
      </c>
      <c r="P38" s="823"/>
      <c r="Q38" s="258"/>
      <c r="R38" s="219" t="s">
        <v>11</v>
      </c>
      <c r="S38" s="107"/>
    </row>
    <row r="39" spans="1:20" ht="13.5" customHeight="1" x14ac:dyDescent="0.2">
      <c r="A39" s="151"/>
      <c r="B39" s="152"/>
      <c r="C39" s="150" t="s">
        <v>123</v>
      </c>
      <c r="D39" s="136" t="s">
        <v>44</v>
      </c>
      <c r="E39" s="135">
        <v>1</v>
      </c>
      <c r="F39" s="607"/>
      <c r="G39" s="353">
        <v>2</v>
      </c>
      <c r="H39" s="127" t="str">
        <f t="shared" si="0"/>
        <v>0</v>
      </c>
      <c r="I39" s="336">
        <v>3</v>
      </c>
      <c r="J39" s="239"/>
      <c r="K39" s="219" t="s">
        <v>11</v>
      </c>
      <c r="L39" s="335">
        <v>4</v>
      </c>
      <c r="M39" s="239"/>
      <c r="N39" s="219" t="s">
        <v>11</v>
      </c>
      <c r="O39" s="343">
        <v>5</v>
      </c>
      <c r="P39" s="823"/>
      <c r="Q39" s="258"/>
      <c r="R39" s="219" t="s">
        <v>11</v>
      </c>
      <c r="S39" s="107"/>
    </row>
    <row r="40" spans="1:20" ht="13.5" customHeight="1" x14ac:dyDescent="0.2">
      <c r="A40" s="151"/>
      <c r="B40" s="152"/>
      <c r="C40" s="150" t="s">
        <v>46</v>
      </c>
      <c r="D40" s="136" t="s">
        <v>45</v>
      </c>
      <c r="E40" s="135">
        <v>1</v>
      </c>
      <c r="F40" s="607"/>
      <c r="G40" s="353">
        <v>2</v>
      </c>
      <c r="H40" s="127" t="str">
        <f t="shared" si="0"/>
        <v>0</v>
      </c>
      <c r="I40" s="336">
        <v>3</v>
      </c>
      <c r="J40" s="239"/>
      <c r="K40" s="219" t="s">
        <v>11</v>
      </c>
      <c r="L40" s="335">
        <v>4</v>
      </c>
      <c r="M40" s="239"/>
      <c r="N40" s="219" t="s">
        <v>11</v>
      </c>
      <c r="O40" s="343">
        <v>5</v>
      </c>
      <c r="P40" s="823"/>
      <c r="Q40" s="258"/>
      <c r="R40" s="219" t="s">
        <v>11</v>
      </c>
      <c r="S40" s="107"/>
      <c r="T40" s="12"/>
    </row>
    <row r="41" spans="1:20" ht="13.5" customHeight="1" x14ac:dyDescent="0.2">
      <c r="A41" s="151"/>
      <c r="B41" s="152"/>
      <c r="C41" s="150" t="s">
        <v>48</v>
      </c>
      <c r="D41" s="136" t="s">
        <v>47</v>
      </c>
      <c r="E41" s="135">
        <v>1</v>
      </c>
      <c r="F41" s="606"/>
      <c r="G41" s="353">
        <v>2</v>
      </c>
      <c r="H41" s="127" t="str">
        <f t="shared" si="0"/>
        <v>0</v>
      </c>
      <c r="I41" s="336">
        <v>3</v>
      </c>
      <c r="J41" s="239"/>
      <c r="K41" s="219" t="s">
        <v>11</v>
      </c>
      <c r="L41" s="335">
        <v>4</v>
      </c>
      <c r="M41" s="239"/>
      <c r="N41" s="219" t="s">
        <v>11</v>
      </c>
      <c r="O41" s="343">
        <v>5</v>
      </c>
      <c r="P41" s="823"/>
      <c r="Q41" s="258"/>
      <c r="R41" s="219" t="s">
        <v>11</v>
      </c>
      <c r="S41" s="107"/>
    </row>
    <row r="42" spans="1:20" ht="13.5" customHeight="1" x14ac:dyDescent="0.2">
      <c r="A42" s="151"/>
      <c r="B42" s="152"/>
      <c r="C42" s="150" t="s">
        <v>50</v>
      </c>
      <c r="D42" s="136" t="s">
        <v>49</v>
      </c>
      <c r="E42" s="135">
        <v>1</v>
      </c>
      <c r="F42" s="607"/>
      <c r="G42" s="353">
        <v>2</v>
      </c>
      <c r="H42" s="127" t="str">
        <f t="shared" si="0"/>
        <v>0</v>
      </c>
      <c r="I42" s="336">
        <v>3</v>
      </c>
      <c r="J42" s="239"/>
      <c r="K42" s="219" t="s">
        <v>11</v>
      </c>
      <c r="L42" s="335">
        <v>4</v>
      </c>
      <c r="M42" s="239"/>
      <c r="N42" s="219" t="s">
        <v>11</v>
      </c>
      <c r="O42" s="348">
        <v>5</v>
      </c>
      <c r="P42" s="823"/>
      <c r="Q42" s="258"/>
      <c r="R42" s="219" t="s">
        <v>11</v>
      </c>
      <c r="S42" s="107"/>
    </row>
    <row r="43" spans="1:20" ht="13.5" customHeight="1" x14ac:dyDescent="0.2">
      <c r="A43" s="151"/>
      <c r="B43" s="152"/>
      <c r="C43" s="150" t="s">
        <v>52</v>
      </c>
      <c r="D43" s="136" t="s">
        <v>51</v>
      </c>
      <c r="E43" s="135">
        <v>1</v>
      </c>
      <c r="F43" s="607"/>
      <c r="G43" s="353">
        <v>2</v>
      </c>
      <c r="H43" s="127" t="str">
        <f t="shared" si="0"/>
        <v>0</v>
      </c>
      <c r="I43" s="336">
        <v>3</v>
      </c>
      <c r="J43" s="239"/>
      <c r="K43" s="219" t="s">
        <v>11</v>
      </c>
      <c r="L43" s="335">
        <v>4</v>
      </c>
      <c r="M43" s="239"/>
      <c r="N43" s="219" t="s">
        <v>11</v>
      </c>
      <c r="O43" s="343">
        <v>5</v>
      </c>
      <c r="P43" s="823"/>
      <c r="Q43" s="258"/>
      <c r="R43" s="219" t="s">
        <v>11</v>
      </c>
      <c r="S43" s="107"/>
    </row>
    <row r="44" spans="1:20" ht="13.5" customHeight="1" x14ac:dyDescent="0.2">
      <c r="A44" s="151"/>
      <c r="B44" s="152"/>
      <c r="C44" s="211" t="s">
        <v>54</v>
      </c>
      <c r="D44" s="208" t="s">
        <v>53</v>
      </c>
      <c r="E44" s="209">
        <v>1</v>
      </c>
      <c r="F44" s="606"/>
      <c r="G44" s="354">
        <v>2</v>
      </c>
      <c r="H44" s="127" t="str">
        <f t="shared" si="0"/>
        <v>0</v>
      </c>
      <c r="I44" s="337">
        <v>3</v>
      </c>
      <c r="J44" s="240"/>
      <c r="K44" s="219" t="s">
        <v>11</v>
      </c>
      <c r="L44" s="342">
        <v>4</v>
      </c>
      <c r="M44" s="240"/>
      <c r="N44" s="219" t="s">
        <v>11</v>
      </c>
      <c r="O44" s="343">
        <v>5</v>
      </c>
      <c r="P44" s="824"/>
      <c r="Q44" s="820"/>
      <c r="R44" s="219" t="s">
        <v>11</v>
      </c>
      <c r="S44" s="107"/>
    </row>
    <row r="45" spans="1:20" ht="13.5" customHeight="1" x14ac:dyDescent="0.2">
      <c r="A45" s="151"/>
      <c r="B45" s="152"/>
      <c r="C45" s="214" t="s">
        <v>124</v>
      </c>
      <c r="D45" s="212" t="s">
        <v>55</v>
      </c>
      <c r="E45" s="213">
        <v>1</v>
      </c>
      <c r="F45" s="29"/>
      <c r="G45" s="355">
        <v>2</v>
      </c>
      <c r="H45" s="127" t="str">
        <f t="shared" si="0"/>
        <v>0</v>
      </c>
      <c r="I45" s="338">
        <v>3</v>
      </c>
      <c r="J45" s="241"/>
      <c r="K45" s="219" t="s">
        <v>11</v>
      </c>
      <c r="L45" s="343">
        <v>4</v>
      </c>
      <c r="M45" s="241"/>
      <c r="N45" s="219" t="s">
        <v>11</v>
      </c>
      <c r="O45" s="343">
        <v>5</v>
      </c>
      <c r="P45" s="825"/>
      <c r="Q45" s="821"/>
      <c r="R45" s="224" t="s">
        <v>11</v>
      </c>
      <c r="S45" s="151"/>
    </row>
    <row r="46" spans="1:20" ht="13.5" customHeight="1" thickBot="1" x14ac:dyDescent="0.25">
      <c r="A46" s="151"/>
      <c r="B46" s="152"/>
      <c r="C46" s="210" t="s">
        <v>415</v>
      </c>
      <c r="D46" s="207" t="s">
        <v>85</v>
      </c>
      <c r="E46" s="137">
        <v>1</v>
      </c>
      <c r="F46" s="254"/>
      <c r="G46" s="356">
        <v>2</v>
      </c>
      <c r="H46" s="377" t="str">
        <f t="shared" si="0"/>
        <v>0</v>
      </c>
      <c r="I46" s="339">
        <v>3</v>
      </c>
      <c r="J46" s="242"/>
      <c r="K46" s="225" t="s">
        <v>11</v>
      </c>
      <c r="L46" s="344">
        <v>4</v>
      </c>
      <c r="M46" s="242"/>
      <c r="N46" s="225" t="s">
        <v>11</v>
      </c>
      <c r="O46" s="344">
        <v>5</v>
      </c>
      <c r="P46" s="826"/>
      <c r="Q46" s="822"/>
      <c r="R46" s="226" t="s">
        <v>11</v>
      </c>
      <c r="S46" s="151"/>
    </row>
    <row r="47" spans="1:20" ht="15" thickBot="1" x14ac:dyDescent="0.25">
      <c r="A47" s="35"/>
      <c r="B47" s="35"/>
      <c r="C47" s="333" t="s">
        <v>572</v>
      </c>
      <c r="D47" s="156"/>
      <c r="E47" s="156"/>
      <c r="F47" s="35"/>
      <c r="G47" s="35"/>
      <c r="H47" s="35"/>
      <c r="I47" s="35"/>
      <c r="J47" s="35"/>
      <c r="K47" s="35"/>
      <c r="L47" s="218"/>
      <c r="M47" s="35"/>
      <c r="N47" s="35"/>
      <c r="O47" s="218"/>
      <c r="P47" s="35"/>
      <c r="Q47" s="35"/>
      <c r="R47" s="151"/>
      <c r="S47" s="151"/>
    </row>
    <row r="48" spans="1:20" ht="19.5" thickBot="1" x14ac:dyDescent="0.25">
      <c r="A48" s="35"/>
      <c r="B48" s="164" t="s">
        <v>523</v>
      </c>
      <c r="C48" s="741"/>
      <c r="D48" s="742"/>
      <c r="E48" s="742"/>
      <c r="F48" s="742"/>
      <c r="G48" s="742"/>
      <c r="H48" s="742"/>
      <c r="I48" s="742"/>
      <c r="J48" s="742"/>
      <c r="K48" s="742"/>
      <c r="L48" s="742"/>
      <c r="M48" s="742"/>
      <c r="N48" s="742"/>
      <c r="O48" s="742"/>
      <c r="P48" s="742"/>
      <c r="Q48" s="743"/>
      <c r="R48" s="35"/>
      <c r="S48" s="35"/>
    </row>
    <row r="49" spans="1:20" ht="14.25" customHeight="1" x14ac:dyDescent="0.25">
      <c r="A49" s="35"/>
      <c r="B49" s="164"/>
      <c r="C49" s="191" t="s">
        <v>570</v>
      </c>
      <c r="D49" s="164"/>
      <c r="E49" s="165"/>
      <c r="F49" s="610"/>
      <c r="G49" s="610"/>
      <c r="H49" s="610"/>
      <c r="I49" s="610"/>
      <c r="J49" s="610"/>
      <c r="K49" s="610"/>
      <c r="L49" s="610"/>
      <c r="M49" s="610"/>
      <c r="N49" s="610"/>
      <c r="O49" s="610"/>
      <c r="P49" s="610"/>
      <c r="Q49" s="610"/>
      <c r="R49" s="610"/>
      <c r="S49" s="610"/>
      <c r="T49" s="12"/>
    </row>
    <row r="50" spans="1:20" ht="14.25" x14ac:dyDescent="0.2">
      <c r="A50" s="35"/>
      <c r="B50" s="35"/>
      <c r="C50" s="333" t="s">
        <v>205</v>
      </c>
      <c r="D50" s="156"/>
      <c r="E50" s="166"/>
      <c r="F50" s="35"/>
      <c r="G50" s="15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151"/>
    </row>
    <row r="51" spans="1:20" ht="14.25" x14ac:dyDescent="0.2">
      <c r="A51" s="35"/>
      <c r="B51" s="35"/>
      <c r="C51" s="333" t="s">
        <v>571</v>
      </c>
      <c r="D51" s="156"/>
      <c r="E51" s="156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</row>
    <row r="52" spans="1:20" x14ac:dyDescent="0.2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</row>
    <row r="53" spans="1:20" x14ac:dyDescent="0.2">
      <c r="A53" s="777" t="s">
        <v>451</v>
      </c>
      <c r="B53" s="777"/>
      <c r="C53" s="777"/>
      <c r="D53" s="777"/>
      <c r="E53" s="777"/>
      <c r="F53" s="777"/>
      <c r="G53" s="777"/>
      <c r="H53" s="777"/>
      <c r="I53" s="777"/>
      <c r="J53" s="777"/>
      <c r="K53" s="777"/>
      <c r="L53" s="777"/>
      <c r="M53" s="777"/>
      <c r="N53" s="777"/>
      <c r="O53" s="777"/>
      <c r="P53" s="777"/>
      <c r="Q53" s="777"/>
      <c r="R53" s="777"/>
      <c r="S53" s="777"/>
    </row>
  </sheetData>
  <sheetProtection algorithmName="SHA-512" hashValue="76iNSnhv8mYHL7wnX/gOTY6/CxUuq5kquV0t12HWhJo90CkGQUmW4foPMoU552iW+4io8Wv4+4OPneyjLAF+Cw==" saltValue="IfJ+CalQG7NqP5KITEawWA==" spinCount="100000" sheet="1" objects="1" scenarios="1" selectLockedCells="1"/>
  <mergeCells count="23">
    <mergeCell ref="A53:S53"/>
    <mergeCell ref="G15:H15"/>
    <mergeCell ref="I15:K15"/>
    <mergeCell ref="L15:N15"/>
    <mergeCell ref="O15:R15"/>
    <mergeCell ref="P17:Q17"/>
    <mergeCell ref="C48:Q48"/>
    <mergeCell ref="C8:F8"/>
    <mergeCell ref="I9:R9"/>
    <mergeCell ref="C10:C15"/>
    <mergeCell ref="I10:R10"/>
    <mergeCell ref="G11:H12"/>
    <mergeCell ref="G14:H14"/>
    <mergeCell ref="I14:K14"/>
    <mergeCell ref="L14:N14"/>
    <mergeCell ref="O14:R14"/>
    <mergeCell ref="E15:F15"/>
    <mergeCell ref="C2:R2"/>
    <mergeCell ref="C3:R3"/>
    <mergeCell ref="C4:R4"/>
    <mergeCell ref="D6:J6"/>
    <mergeCell ref="M6:P6"/>
    <mergeCell ref="E7:I7"/>
  </mergeCells>
  <pageMargins left="0" right="0" top="0.31" bottom="0" header="0.31" footer="0"/>
  <pageSetup scale="76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34524" r:id="rId4" name="ComboBox2">
          <controlPr locked="0" defaultSize="0" autoLine="0" linkedCell="F19" listFillRange="CountryList!$A$1:$B$220" r:id="rId5">
            <anchor moveWithCells="1">
              <from>
                <xdr:col>2</xdr:col>
                <xdr:colOff>200025</xdr:colOff>
                <xdr:row>18</xdr:row>
                <xdr:rowOff>38100</xdr:rowOff>
              </from>
              <to>
                <xdr:col>2</xdr:col>
                <xdr:colOff>2038350</xdr:colOff>
                <xdr:row>18</xdr:row>
                <xdr:rowOff>200025</xdr:rowOff>
              </to>
            </anchor>
          </controlPr>
        </control>
      </mc:Choice>
      <mc:Fallback>
        <control shapeId="234524" r:id="rId4" name="ComboBox2"/>
      </mc:Fallback>
    </mc:AlternateContent>
    <mc:AlternateContent xmlns:mc="http://schemas.openxmlformats.org/markup-compatibility/2006">
      <mc:Choice Requires="x14">
        <control shapeId="234523" r:id="rId6" name="ComboBox1">
          <controlPr locked="0" defaultSize="0" autoLine="0" linkedCell="F20" listFillRange="CountryList!$A$1:$B$220" r:id="rId7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1914525</xdr:colOff>
                <xdr:row>19</xdr:row>
                <xdr:rowOff>161925</xdr:rowOff>
              </to>
            </anchor>
          </controlPr>
        </control>
      </mc:Choice>
      <mc:Fallback>
        <control shapeId="234523" r:id="rId6" name="ComboBox1"/>
      </mc:Fallback>
    </mc:AlternateContent>
    <mc:AlternateContent xmlns:mc="http://schemas.openxmlformats.org/markup-compatibility/2006">
      <mc:Choice Requires="x14">
        <control shapeId="234522" r:id="rId8" name="ComboBox28">
          <controlPr locked="0" defaultSize="0" autoLine="0" linkedCell="F46" listFillRange="CountryList!$A$1:$B$220" r:id="rId7">
            <anchor moveWithCells="1">
              <from>
                <xdr:col>2</xdr:col>
                <xdr:colOff>200025</xdr:colOff>
                <xdr:row>45</xdr:row>
                <xdr:rowOff>9525</xdr:rowOff>
              </from>
              <to>
                <xdr:col>2</xdr:col>
                <xdr:colOff>1914525</xdr:colOff>
                <xdr:row>45</xdr:row>
                <xdr:rowOff>161925</xdr:rowOff>
              </to>
            </anchor>
          </controlPr>
        </control>
      </mc:Choice>
      <mc:Fallback>
        <control shapeId="234522" r:id="rId8" name="ComboBox28"/>
      </mc:Fallback>
    </mc:AlternateContent>
    <mc:AlternateContent xmlns:mc="http://schemas.openxmlformats.org/markup-compatibility/2006">
      <mc:Choice Requires="x14">
        <control shapeId="234521" r:id="rId9" name="ComboBox27">
          <controlPr locked="0" defaultSize="0" autoLine="0" linkedCell="F45" listFillRange="CountryList!$A$1:$B$220" r:id="rId7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1914525</xdr:colOff>
                <xdr:row>44</xdr:row>
                <xdr:rowOff>161925</xdr:rowOff>
              </to>
            </anchor>
          </controlPr>
        </control>
      </mc:Choice>
      <mc:Fallback>
        <control shapeId="234521" r:id="rId9" name="ComboBox27"/>
      </mc:Fallback>
    </mc:AlternateContent>
    <mc:AlternateContent xmlns:mc="http://schemas.openxmlformats.org/markup-compatibility/2006">
      <mc:Choice Requires="x14">
        <control shapeId="234520" r:id="rId10" name="ComboBox26">
          <controlPr locked="0" defaultSize="0" autoLine="0" linkedCell="F44" listFillRange="CountryList!$A$1:$B$220" r:id="rId7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1914525</xdr:colOff>
                <xdr:row>43</xdr:row>
                <xdr:rowOff>161925</xdr:rowOff>
              </to>
            </anchor>
          </controlPr>
        </control>
      </mc:Choice>
      <mc:Fallback>
        <control shapeId="234520" r:id="rId10" name="ComboBox26"/>
      </mc:Fallback>
    </mc:AlternateContent>
    <mc:AlternateContent xmlns:mc="http://schemas.openxmlformats.org/markup-compatibility/2006">
      <mc:Choice Requires="x14">
        <control shapeId="234519" r:id="rId11" name="ComboBox25">
          <controlPr locked="0" defaultSize="0" autoLine="0" linkedCell="F43" listFillRange="CountryList!$A$1:$B$220" r:id="rId7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1914525</xdr:colOff>
                <xdr:row>42</xdr:row>
                <xdr:rowOff>161925</xdr:rowOff>
              </to>
            </anchor>
          </controlPr>
        </control>
      </mc:Choice>
      <mc:Fallback>
        <control shapeId="234519" r:id="rId11" name="ComboBox25"/>
      </mc:Fallback>
    </mc:AlternateContent>
    <mc:AlternateContent xmlns:mc="http://schemas.openxmlformats.org/markup-compatibility/2006">
      <mc:Choice Requires="x14">
        <control shapeId="234518" r:id="rId12" name="ComboBox24">
          <controlPr locked="0" defaultSize="0" autoLine="0" linkedCell="F42" listFillRange="CountryList!$A$1:$B$220" r:id="rId7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1914525</xdr:colOff>
                <xdr:row>41</xdr:row>
                <xdr:rowOff>161925</xdr:rowOff>
              </to>
            </anchor>
          </controlPr>
        </control>
      </mc:Choice>
      <mc:Fallback>
        <control shapeId="234518" r:id="rId12" name="ComboBox24"/>
      </mc:Fallback>
    </mc:AlternateContent>
    <mc:AlternateContent xmlns:mc="http://schemas.openxmlformats.org/markup-compatibility/2006">
      <mc:Choice Requires="x14">
        <control shapeId="234517" r:id="rId13" name="ComboBox23">
          <controlPr locked="0" defaultSize="0" autoLine="0" linkedCell="F41" listFillRange="CountryList!$A$1:$B$220" r:id="rId7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1914525</xdr:colOff>
                <xdr:row>40</xdr:row>
                <xdr:rowOff>161925</xdr:rowOff>
              </to>
            </anchor>
          </controlPr>
        </control>
      </mc:Choice>
      <mc:Fallback>
        <control shapeId="234517" r:id="rId13" name="ComboBox23"/>
      </mc:Fallback>
    </mc:AlternateContent>
    <mc:AlternateContent xmlns:mc="http://schemas.openxmlformats.org/markup-compatibility/2006">
      <mc:Choice Requires="x14">
        <control shapeId="234516" r:id="rId14" name="ComboBox22">
          <controlPr locked="0" defaultSize="0" autoLine="0" linkedCell="F40" listFillRange="CountryList!$A$1:$B$220" r:id="rId7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1914525</xdr:colOff>
                <xdr:row>39</xdr:row>
                <xdr:rowOff>161925</xdr:rowOff>
              </to>
            </anchor>
          </controlPr>
        </control>
      </mc:Choice>
      <mc:Fallback>
        <control shapeId="234516" r:id="rId14" name="ComboBox22"/>
      </mc:Fallback>
    </mc:AlternateContent>
    <mc:AlternateContent xmlns:mc="http://schemas.openxmlformats.org/markup-compatibility/2006">
      <mc:Choice Requires="x14">
        <control shapeId="234515" r:id="rId15" name="ComboBox21">
          <controlPr locked="0" defaultSize="0" autoLine="0" linkedCell="F39" listFillRange="CountryList!$A$1:$B$220" r:id="rId7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1914525</xdr:colOff>
                <xdr:row>38</xdr:row>
                <xdr:rowOff>161925</xdr:rowOff>
              </to>
            </anchor>
          </controlPr>
        </control>
      </mc:Choice>
      <mc:Fallback>
        <control shapeId="234515" r:id="rId15" name="ComboBox21"/>
      </mc:Fallback>
    </mc:AlternateContent>
    <mc:AlternateContent xmlns:mc="http://schemas.openxmlformats.org/markup-compatibility/2006">
      <mc:Choice Requires="x14">
        <control shapeId="234514" r:id="rId16" name="ComboBox20">
          <controlPr locked="0" defaultSize="0" autoLine="0" linkedCell="F38" listFillRange="CountryList!$A$1:$B$220" r:id="rId7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1914525</xdr:colOff>
                <xdr:row>37</xdr:row>
                <xdr:rowOff>161925</xdr:rowOff>
              </to>
            </anchor>
          </controlPr>
        </control>
      </mc:Choice>
      <mc:Fallback>
        <control shapeId="234514" r:id="rId16" name="ComboBox20"/>
      </mc:Fallback>
    </mc:AlternateContent>
    <mc:AlternateContent xmlns:mc="http://schemas.openxmlformats.org/markup-compatibility/2006">
      <mc:Choice Requires="x14">
        <control shapeId="234513" r:id="rId17" name="ComboBox19">
          <controlPr locked="0" defaultSize="0" autoLine="0" linkedCell="F37" listFillRange="CountryList!$A$1:$B$220" r:id="rId7">
            <anchor moveWithCells="1">
              <from>
                <xdr:col>2</xdr:col>
                <xdr:colOff>190500</xdr:colOff>
                <xdr:row>36</xdr:row>
                <xdr:rowOff>9525</xdr:rowOff>
              </from>
              <to>
                <xdr:col>2</xdr:col>
                <xdr:colOff>1905000</xdr:colOff>
                <xdr:row>36</xdr:row>
                <xdr:rowOff>161925</xdr:rowOff>
              </to>
            </anchor>
          </controlPr>
        </control>
      </mc:Choice>
      <mc:Fallback>
        <control shapeId="234513" r:id="rId17" name="ComboBox19"/>
      </mc:Fallback>
    </mc:AlternateContent>
    <mc:AlternateContent xmlns:mc="http://schemas.openxmlformats.org/markup-compatibility/2006">
      <mc:Choice Requires="x14">
        <control shapeId="234512" r:id="rId18" name="ComboBox18">
          <controlPr locked="0" defaultSize="0" autoLine="0" linkedCell="F36" listFillRange="CountryList!$A$1:$B$220" r:id="rId7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1914525</xdr:colOff>
                <xdr:row>35</xdr:row>
                <xdr:rowOff>161925</xdr:rowOff>
              </to>
            </anchor>
          </controlPr>
        </control>
      </mc:Choice>
      <mc:Fallback>
        <control shapeId="234512" r:id="rId18" name="ComboBox18"/>
      </mc:Fallback>
    </mc:AlternateContent>
    <mc:AlternateContent xmlns:mc="http://schemas.openxmlformats.org/markup-compatibility/2006">
      <mc:Choice Requires="x14">
        <control shapeId="234511" r:id="rId19" name="ComboBox17">
          <controlPr locked="0" defaultSize="0" autoLine="0" linkedCell="F35" listFillRange="CountryList!$A$1:$B$220" r:id="rId7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1914525</xdr:colOff>
                <xdr:row>34</xdr:row>
                <xdr:rowOff>161925</xdr:rowOff>
              </to>
            </anchor>
          </controlPr>
        </control>
      </mc:Choice>
      <mc:Fallback>
        <control shapeId="234511" r:id="rId19" name="ComboBox17"/>
      </mc:Fallback>
    </mc:AlternateContent>
    <mc:AlternateContent xmlns:mc="http://schemas.openxmlformats.org/markup-compatibility/2006">
      <mc:Choice Requires="x14">
        <control shapeId="234510" r:id="rId20" name="ComboBox16">
          <controlPr locked="0" defaultSize="0" autoLine="0" linkedCell="F34" listFillRange="CountryList!$A$1:$B$220" r:id="rId7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1914525</xdr:colOff>
                <xdr:row>33</xdr:row>
                <xdr:rowOff>161925</xdr:rowOff>
              </to>
            </anchor>
          </controlPr>
        </control>
      </mc:Choice>
      <mc:Fallback>
        <control shapeId="234510" r:id="rId20" name="ComboBox16"/>
      </mc:Fallback>
    </mc:AlternateContent>
    <mc:AlternateContent xmlns:mc="http://schemas.openxmlformats.org/markup-compatibility/2006">
      <mc:Choice Requires="x14">
        <control shapeId="234509" r:id="rId21" name="ComboBox15">
          <controlPr locked="0" defaultSize="0" autoLine="0" linkedCell="F33" listFillRange="CountryList!$A$1:$B$220" r:id="rId7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1914525</xdr:colOff>
                <xdr:row>32</xdr:row>
                <xdr:rowOff>161925</xdr:rowOff>
              </to>
            </anchor>
          </controlPr>
        </control>
      </mc:Choice>
      <mc:Fallback>
        <control shapeId="234509" r:id="rId21" name="ComboBox15"/>
      </mc:Fallback>
    </mc:AlternateContent>
    <mc:AlternateContent xmlns:mc="http://schemas.openxmlformats.org/markup-compatibility/2006">
      <mc:Choice Requires="x14">
        <control shapeId="234508" r:id="rId22" name="ComboBox14">
          <controlPr locked="0" defaultSize="0" autoLine="0" linkedCell="F32" listFillRange="CountryList!$A$1:$B$220" r:id="rId7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1914525</xdr:colOff>
                <xdr:row>31</xdr:row>
                <xdr:rowOff>161925</xdr:rowOff>
              </to>
            </anchor>
          </controlPr>
        </control>
      </mc:Choice>
      <mc:Fallback>
        <control shapeId="234508" r:id="rId22" name="ComboBox14"/>
      </mc:Fallback>
    </mc:AlternateContent>
    <mc:AlternateContent xmlns:mc="http://schemas.openxmlformats.org/markup-compatibility/2006">
      <mc:Choice Requires="x14">
        <control shapeId="234507" r:id="rId23" name="ComboBox13">
          <controlPr locked="0" defaultSize="0" autoLine="0" linkedCell="F31" listFillRange="CountryList!$A$1:$B$220" r:id="rId7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1914525</xdr:colOff>
                <xdr:row>30</xdr:row>
                <xdr:rowOff>161925</xdr:rowOff>
              </to>
            </anchor>
          </controlPr>
        </control>
      </mc:Choice>
      <mc:Fallback>
        <control shapeId="234507" r:id="rId23" name="ComboBox13"/>
      </mc:Fallback>
    </mc:AlternateContent>
    <mc:AlternateContent xmlns:mc="http://schemas.openxmlformats.org/markup-compatibility/2006">
      <mc:Choice Requires="x14">
        <control shapeId="234506" r:id="rId24" name="ComboBox12">
          <controlPr locked="0" defaultSize="0" autoLine="0" linkedCell="F30" listFillRange="CountryList!$A$1:$B$220" r:id="rId7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1914525</xdr:colOff>
                <xdr:row>29</xdr:row>
                <xdr:rowOff>161925</xdr:rowOff>
              </to>
            </anchor>
          </controlPr>
        </control>
      </mc:Choice>
      <mc:Fallback>
        <control shapeId="234506" r:id="rId24" name="ComboBox12"/>
      </mc:Fallback>
    </mc:AlternateContent>
    <mc:AlternateContent xmlns:mc="http://schemas.openxmlformats.org/markup-compatibility/2006">
      <mc:Choice Requires="x14">
        <control shapeId="234505" r:id="rId25" name="ComboBox11">
          <controlPr locked="0" defaultSize="0" autoLine="0" linkedCell="F29" listFillRange="CountryList!$A$1:$B$220" r:id="rId7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1914525</xdr:colOff>
                <xdr:row>28</xdr:row>
                <xdr:rowOff>161925</xdr:rowOff>
              </to>
            </anchor>
          </controlPr>
        </control>
      </mc:Choice>
      <mc:Fallback>
        <control shapeId="234505" r:id="rId25" name="ComboBox11"/>
      </mc:Fallback>
    </mc:AlternateContent>
    <mc:AlternateContent xmlns:mc="http://schemas.openxmlformats.org/markup-compatibility/2006">
      <mc:Choice Requires="x14">
        <control shapeId="234504" r:id="rId26" name="ComboBox10">
          <controlPr locked="0" defaultSize="0" autoLine="0" linkedCell="F28" listFillRange="CountryList!$A$1:$B$220" r:id="rId7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1914525</xdr:colOff>
                <xdr:row>27</xdr:row>
                <xdr:rowOff>161925</xdr:rowOff>
              </to>
            </anchor>
          </controlPr>
        </control>
      </mc:Choice>
      <mc:Fallback>
        <control shapeId="234504" r:id="rId26" name="ComboBox10"/>
      </mc:Fallback>
    </mc:AlternateContent>
    <mc:AlternateContent xmlns:mc="http://schemas.openxmlformats.org/markup-compatibility/2006">
      <mc:Choice Requires="x14">
        <control shapeId="234503" r:id="rId27" name="ComboBox9">
          <controlPr locked="0" defaultSize="0" autoLine="0" linkedCell="F27" listFillRange="CountryList!$A$1:$B$220" r:id="rId7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1914525</xdr:colOff>
                <xdr:row>26</xdr:row>
                <xdr:rowOff>161925</xdr:rowOff>
              </to>
            </anchor>
          </controlPr>
        </control>
      </mc:Choice>
      <mc:Fallback>
        <control shapeId="234503" r:id="rId27" name="ComboBox9"/>
      </mc:Fallback>
    </mc:AlternateContent>
    <mc:AlternateContent xmlns:mc="http://schemas.openxmlformats.org/markup-compatibility/2006">
      <mc:Choice Requires="x14">
        <control shapeId="234502" r:id="rId28" name="ComboBox8">
          <controlPr locked="0" defaultSize="0" autoLine="0" linkedCell="F26" listFillRange="CountryList!$A$1:$B$220" r:id="rId7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1914525</xdr:colOff>
                <xdr:row>25</xdr:row>
                <xdr:rowOff>161925</xdr:rowOff>
              </to>
            </anchor>
          </controlPr>
        </control>
      </mc:Choice>
      <mc:Fallback>
        <control shapeId="234502" r:id="rId28" name="ComboBox8"/>
      </mc:Fallback>
    </mc:AlternateContent>
    <mc:AlternateContent xmlns:mc="http://schemas.openxmlformats.org/markup-compatibility/2006">
      <mc:Choice Requires="x14">
        <control shapeId="234501" r:id="rId29" name="ComboBox7">
          <controlPr locked="0" defaultSize="0" autoLine="0" linkedCell="F25" listFillRange="CountryList!$A$1:$B$220" r:id="rId7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1914525</xdr:colOff>
                <xdr:row>24</xdr:row>
                <xdr:rowOff>161925</xdr:rowOff>
              </to>
            </anchor>
          </controlPr>
        </control>
      </mc:Choice>
      <mc:Fallback>
        <control shapeId="234501" r:id="rId29" name="ComboBox7"/>
      </mc:Fallback>
    </mc:AlternateContent>
    <mc:AlternateContent xmlns:mc="http://schemas.openxmlformats.org/markup-compatibility/2006">
      <mc:Choice Requires="x14">
        <control shapeId="234500" r:id="rId30" name="ComboBox6">
          <controlPr locked="0" defaultSize="0" autoLine="0" linkedCell="F24" listFillRange="CountryList!$A$1:$B$220" r:id="rId7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1914525</xdr:colOff>
                <xdr:row>23</xdr:row>
                <xdr:rowOff>161925</xdr:rowOff>
              </to>
            </anchor>
          </controlPr>
        </control>
      </mc:Choice>
      <mc:Fallback>
        <control shapeId="234500" r:id="rId30" name="ComboBox6"/>
      </mc:Fallback>
    </mc:AlternateContent>
    <mc:AlternateContent xmlns:mc="http://schemas.openxmlformats.org/markup-compatibility/2006">
      <mc:Choice Requires="x14">
        <control shapeId="234499" r:id="rId31" name="ComboBox5">
          <controlPr locked="0" defaultSize="0" autoLine="0" linkedCell="F23" listFillRange="CountryList!$A$1:$B$220" r:id="rId7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1914525</xdr:colOff>
                <xdr:row>22</xdr:row>
                <xdr:rowOff>161925</xdr:rowOff>
              </to>
            </anchor>
          </controlPr>
        </control>
      </mc:Choice>
      <mc:Fallback>
        <control shapeId="234499" r:id="rId31" name="ComboBox5"/>
      </mc:Fallback>
    </mc:AlternateContent>
    <mc:AlternateContent xmlns:mc="http://schemas.openxmlformats.org/markup-compatibility/2006">
      <mc:Choice Requires="x14">
        <control shapeId="234498" r:id="rId32" name="ComboBox4">
          <controlPr locked="0" defaultSize="0" autoLine="0" linkedCell="F22" listFillRange="CountryList!$A$1:$B$220" r:id="rId7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1914525</xdr:colOff>
                <xdr:row>21</xdr:row>
                <xdr:rowOff>161925</xdr:rowOff>
              </to>
            </anchor>
          </controlPr>
        </control>
      </mc:Choice>
      <mc:Fallback>
        <control shapeId="234498" r:id="rId32" name="ComboBox4"/>
      </mc:Fallback>
    </mc:AlternateContent>
    <mc:AlternateContent xmlns:mc="http://schemas.openxmlformats.org/markup-compatibility/2006">
      <mc:Choice Requires="x14">
        <control shapeId="234497" r:id="rId33" name="ComboBox3">
          <controlPr locked="0" defaultSize="0" autoLine="0" linkedCell="F21" listFillRange="CountryList!$A$1:$B$220" r:id="rId7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1914525</xdr:colOff>
                <xdr:row>20</xdr:row>
                <xdr:rowOff>161925</xdr:rowOff>
              </to>
            </anchor>
          </controlPr>
        </control>
      </mc:Choice>
      <mc:Fallback>
        <control shapeId="234497" r:id="rId33" name="ComboBox3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F8C56-B3B6-410A-8611-00AC1B5CFF58}">
  <sheetPr codeName="Sheet3135">
    <tabColor rgb="FF00B050"/>
    <pageSetUpPr fitToPage="1"/>
  </sheetPr>
  <dimension ref="A1:T53"/>
  <sheetViews>
    <sheetView topLeftCell="A19" zoomScaleNormal="100" workbookViewId="0">
      <selection activeCell="Q35" sqref="Q35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3.5" style="6" customWidth="1"/>
    <col min="9" max="9" width="1.5" style="6" customWidth="1"/>
    <col min="10" max="10" width="23.625" style="6" customWidth="1"/>
    <col min="11" max="11" width="3" style="6" customWidth="1"/>
    <col min="12" max="12" width="1.5" style="6" customWidth="1"/>
    <col min="13" max="13" width="23.625" style="6" customWidth="1"/>
    <col min="14" max="14" width="3" style="6" customWidth="1"/>
    <col min="15" max="15" width="1.5" style="6" customWidth="1"/>
    <col min="16" max="16" width="3.625" style="6" customWidth="1"/>
    <col min="17" max="17" width="19.625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3.5" thickBot="1" x14ac:dyDescent="0.25">
      <c r="A1" s="153"/>
      <c r="B1" s="153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153"/>
    </row>
    <row r="2" spans="1:19" ht="21" customHeight="1" x14ac:dyDescent="0.2">
      <c r="A2" s="151"/>
      <c r="B2" s="152"/>
      <c r="C2" s="789" t="s">
        <v>573</v>
      </c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1"/>
      <c r="S2" s="107"/>
    </row>
    <row r="3" spans="1:19" s="7" customFormat="1" ht="15.75" x14ac:dyDescent="0.2">
      <c r="A3" s="153"/>
      <c r="B3" s="154"/>
      <c r="C3" s="792" t="s">
        <v>575</v>
      </c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O3" s="790"/>
      <c r="P3" s="790"/>
      <c r="Q3" s="790"/>
      <c r="R3" s="790"/>
      <c r="S3" s="167"/>
    </row>
    <row r="4" spans="1:19" ht="15.75" customHeight="1" x14ac:dyDescent="0.2">
      <c r="A4" s="151"/>
      <c r="B4" s="152"/>
      <c r="C4" s="793" t="s">
        <v>574</v>
      </c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790"/>
      <c r="S4" s="107"/>
    </row>
    <row r="5" spans="1:19" ht="21.75" customHeight="1" thickBot="1" x14ac:dyDescent="0.25">
      <c r="A5" s="151"/>
      <c r="B5" s="152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107"/>
    </row>
    <row r="6" spans="1:19" ht="16.5" customHeight="1" thickBot="1" x14ac:dyDescent="0.3">
      <c r="A6" s="151"/>
      <c r="B6" s="152"/>
      <c r="C6" s="145" t="s">
        <v>82</v>
      </c>
      <c r="D6" s="794"/>
      <c r="E6" s="795"/>
      <c r="F6" s="796"/>
      <c r="G6" s="796"/>
      <c r="H6" s="796"/>
      <c r="I6" s="796"/>
      <c r="J6" s="797"/>
      <c r="K6" s="36"/>
      <c r="L6" s="34"/>
      <c r="M6" s="798" t="s">
        <v>441</v>
      </c>
      <c r="N6" s="798"/>
      <c r="O6" s="798"/>
      <c r="P6" s="798"/>
      <c r="Q6" s="396"/>
      <c r="R6" s="151"/>
      <c r="S6" s="107"/>
    </row>
    <row r="7" spans="1:19" ht="16.5" thickBot="1" x14ac:dyDescent="0.3">
      <c r="A7" s="151"/>
      <c r="B7" s="152"/>
      <c r="C7" s="146"/>
      <c r="D7" s="36"/>
      <c r="E7" s="799" t="s">
        <v>442</v>
      </c>
      <c r="F7" s="799"/>
      <c r="G7" s="799"/>
      <c r="H7" s="799"/>
      <c r="I7" s="799"/>
      <c r="J7" s="36"/>
      <c r="K7" s="36"/>
      <c r="L7" s="36"/>
      <c r="M7" s="36"/>
      <c r="N7" s="36"/>
      <c r="O7" s="36"/>
      <c r="P7" s="35"/>
      <c r="Q7" s="35"/>
      <c r="R7" s="151"/>
      <c r="S7" s="107"/>
    </row>
    <row r="8" spans="1:19" ht="16.5" thickBot="1" x14ac:dyDescent="0.3">
      <c r="A8" s="151"/>
      <c r="B8" s="152"/>
      <c r="C8" s="787" t="s">
        <v>576</v>
      </c>
      <c r="D8" s="788"/>
      <c r="E8" s="788"/>
      <c r="F8" s="788"/>
      <c r="G8" s="157"/>
      <c r="H8" s="393"/>
      <c r="I8" s="158"/>
      <c r="J8" s="40"/>
      <c r="K8" s="40"/>
      <c r="L8" s="36"/>
      <c r="M8" s="615" t="s">
        <v>77</v>
      </c>
      <c r="N8" s="204"/>
      <c r="O8" s="204"/>
      <c r="P8" s="394"/>
      <c r="Q8" s="245" t="s">
        <v>81</v>
      </c>
      <c r="R8" s="395"/>
      <c r="S8" s="107"/>
    </row>
    <row r="9" spans="1:19" ht="13.5" thickBot="1" x14ac:dyDescent="0.25">
      <c r="A9" s="151"/>
      <c r="B9" s="152"/>
      <c r="C9" s="147"/>
      <c r="D9" s="38"/>
      <c r="E9" s="38"/>
      <c r="F9" s="39"/>
      <c r="G9" s="39"/>
      <c r="H9" s="39"/>
      <c r="I9" s="800"/>
      <c r="J9" s="800"/>
      <c r="K9" s="800"/>
      <c r="L9" s="800"/>
      <c r="M9" s="800"/>
      <c r="N9" s="800"/>
      <c r="O9" s="800"/>
      <c r="P9" s="800"/>
      <c r="Q9" s="800"/>
      <c r="R9" s="800"/>
      <c r="S9" s="107"/>
    </row>
    <row r="10" spans="1:19" ht="16.5" customHeight="1" thickBot="1" x14ac:dyDescent="0.3">
      <c r="A10" s="151"/>
      <c r="B10" s="152"/>
      <c r="C10" s="801" t="s">
        <v>78</v>
      </c>
      <c r="D10" s="90"/>
      <c r="E10" s="132"/>
      <c r="F10" s="133"/>
      <c r="G10" s="133"/>
      <c r="H10" s="134"/>
      <c r="I10" s="804" t="s">
        <v>450</v>
      </c>
      <c r="J10" s="805"/>
      <c r="K10" s="805"/>
      <c r="L10" s="805"/>
      <c r="M10" s="805"/>
      <c r="N10" s="805"/>
      <c r="O10" s="805"/>
      <c r="P10" s="805"/>
      <c r="Q10" s="805"/>
      <c r="R10" s="805"/>
      <c r="S10" s="107"/>
    </row>
    <row r="11" spans="1:19" ht="12.75" customHeight="1" thickBot="1" x14ac:dyDescent="0.3">
      <c r="A11" s="151"/>
      <c r="B11" s="152"/>
      <c r="C11" s="802"/>
      <c r="D11" s="90"/>
      <c r="E11" s="246"/>
      <c r="F11" s="247"/>
      <c r="G11" s="747" t="s">
        <v>193</v>
      </c>
      <c r="H11" s="748"/>
      <c r="I11" s="54"/>
      <c r="J11" s="55"/>
      <c r="K11" s="55"/>
      <c r="L11" s="55"/>
      <c r="M11" s="392"/>
      <c r="N11" s="55"/>
      <c r="O11" s="55"/>
      <c r="P11" s="55"/>
      <c r="Q11" s="55"/>
      <c r="R11" s="54"/>
      <c r="S11" s="107"/>
    </row>
    <row r="12" spans="1:19" ht="13.5" customHeight="1" thickBot="1" x14ac:dyDescent="0.3">
      <c r="A12" s="151"/>
      <c r="B12" s="152"/>
      <c r="C12" s="802"/>
      <c r="D12" s="90"/>
      <c r="E12" s="246"/>
      <c r="F12" s="247"/>
      <c r="G12" s="747"/>
      <c r="H12" s="748"/>
      <c r="I12" s="51"/>
      <c r="J12" s="52"/>
      <c r="K12" s="52"/>
      <c r="L12" s="52"/>
      <c r="M12" s="227"/>
      <c r="N12" s="52"/>
      <c r="O12" s="52"/>
      <c r="P12" s="52"/>
      <c r="Q12" s="52"/>
      <c r="R12" s="52"/>
      <c r="S12" s="107"/>
    </row>
    <row r="13" spans="1:19" ht="12.75" customHeight="1" x14ac:dyDescent="0.25">
      <c r="A13" s="151"/>
      <c r="B13" s="152"/>
      <c r="C13" s="802"/>
      <c r="D13" s="168"/>
      <c r="E13" s="246"/>
      <c r="F13" s="247"/>
      <c r="G13" s="248"/>
      <c r="H13" s="249"/>
      <c r="I13" s="139"/>
      <c r="J13" s="206"/>
      <c r="K13" s="140"/>
      <c r="L13" s="141"/>
      <c r="M13" s="205"/>
      <c r="N13" s="142"/>
      <c r="O13" s="143"/>
      <c r="P13" s="143"/>
      <c r="Q13" s="144"/>
      <c r="R13" s="155"/>
      <c r="S13" s="107"/>
    </row>
    <row r="14" spans="1:19" ht="15" customHeight="1" x14ac:dyDescent="0.25">
      <c r="A14" s="151"/>
      <c r="B14" s="152"/>
      <c r="C14" s="802"/>
      <c r="D14" s="168"/>
      <c r="E14" s="53"/>
      <c r="F14" s="41"/>
      <c r="G14" s="753" t="s">
        <v>427</v>
      </c>
      <c r="H14" s="754"/>
      <c r="I14" s="784" t="s">
        <v>79</v>
      </c>
      <c r="J14" s="785"/>
      <c r="K14" s="786"/>
      <c r="L14" s="781" t="s">
        <v>17</v>
      </c>
      <c r="M14" s="782"/>
      <c r="N14" s="783"/>
      <c r="O14" s="778" t="s">
        <v>57</v>
      </c>
      <c r="P14" s="779"/>
      <c r="Q14" s="779"/>
      <c r="R14" s="780"/>
      <c r="S14" s="107"/>
    </row>
    <row r="15" spans="1:19" ht="15.75" customHeight="1" thickBot="1" x14ac:dyDescent="0.25">
      <c r="A15" s="151"/>
      <c r="B15" s="152"/>
      <c r="C15" s="803"/>
      <c r="D15" s="169"/>
      <c r="E15" s="806" t="s">
        <v>18</v>
      </c>
      <c r="F15" s="807"/>
      <c r="G15" s="807" t="s">
        <v>19</v>
      </c>
      <c r="H15" s="808"/>
      <c r="I15" s="810" t="s">
        <v>20</v>
      </c>
      <c r="J15" s="811"/>
      <c r="K15" s="812"/>
      <c r="L15" s="813" t="s">
        <v>21</v>
      </c>
      <c r="M15" s="814"/>
      <c r="N15" s="815"/>
      <c r="O15" s="816" t="s">
        <v>22</v>
      </c>
      <c r="P15" s="817"/>
      <c r="Q15" s="817"/>
      <c r="R15" s="818"/>
      <c r="S15" s="107"/>
    </row>
    <row r="16" spans="1:19" ht="27.75" customHeight="1" thickBot="1" x14ac:dyDescent="0.25">
      <c r="A16" s="151"/>
      <c r="B16" s="152"/>
      <c r="C16" s="397" t="s">
        <v>447</v>
      </c>
      <c r="D16" s="176" t="str">
        <f>CONCATENATE(H8,P8+1,0,0,0)</f>
        <v>1000</v>
      </c>
      <c r="E16" s="349">
        <v>1</v>
      </c>
      <c r="F16" s="159"/>
      <c r="G16" s="350">
        <v>2</v>
      </c>
      <c r="H16" s="126" t="str">
        <f>RIGHT(SUM(J16+M16+Q16))</f>
        <v>0</v>
      </c>
      <c r="I16" s="340">
        <v>3</v>
      </c>
      <c r="J16" s="223">
        <f>IF(J18&gt;0,$M11,0)</f>
        <v>0</v>
      </c>
      <c r="K16" s="161"/>
      <c r="L16" s="341">
        <v>4</v>
      </c>
      <c r="M16" s="223">
        <f>IF(M18&gt;0,$M11,0)</f>
        <v>0</v>
      </c>
      <c r="N16" s="161"/>
      <c r="O16" s="341">
        <v>5</v>
      </c>
      <c r="P16" s="160"/>
      <c r="Q16" s="223">
        <f>IF(Q18&gt;0,$M11,0)</f>
        <v>0</v>
      </c>
      <c r="R16" s="162"/>
      <c r="S16" s="107"/>
    </row>
    <row r="17" spans="1:19" ht="16.5" customHeight="1" thickBot="1" x14ac:dyDescent="0.25">
      <c r="A17" s="151"/>
      <c r="B17" s="152"/>
      <c r="C17" s="148" t="s">
        <v>80</v>
      </c>
      <c r="D17" s="215"/>
      <c r="E17" s="216"/>
      <c r="F17" s="217"/>
      <c r="G17" s="170"/>
      <c r="H17" s="171"/>
      <c r="I17" s="172"/>
      <c r="J17" s="174"/>
      <c r="K17" s="174"/>
      <c r="L17" s="173"/>
      <c r="M17" s="174"/>
      <c r="N17" s="174"/>
      <c r="O17" s="174"/>
      <c r="P17" s="809"/>
      <c r="Q17" s="809"/>
      <c r="R17" s="175"/>
      <c r="S17" s="107"/>
    </row>
    <row r="18" spans="1:19" ht="18" customHeight="1" x14ac:dyDescent="0.25">
      <c r="A18" s="151"/>
      <c r="B18" s="152"/>
      <c r="C18" s="149" t="s">
        <v>416</v>
      </c>
      <c r="D18" s="163" t="s">
        <v>56</v>
      </c>
      <c r="E18" s="135">
        <v>1</v>
      </c>
      <c r="F18" s="138">
        <f>SUM(F19:F46)</f>
        <v>0</v>
      </c>
      <c r="G18" s="351">
        <v>2</v>
      </c>
      <c r="H18" s="127" t="str">
        <f>RIGHT(SUM(J18+M18+Q18))</f>
        <v>0</v>
      </c>
      <c r="I18" s="334">
        <v>3</v>
      </c>
      <c r="J18" s="252">
        <f>SUM(J19:J46)</f>
        <v>0</v>
      </c>
      <c r="K18" s="220" t="s">
        <v>11</v>
      </c>
      <c r="L18" s="334">
        <v>4</v>
      </c>
      <c r="M18" s="252">
        <f>SUM(M19:M46)</f>
        <v>0</v>
      </c>
      <c r="N18" s="222" t="s">
        <v>11</v>
      </c>
      <c r="O18" s="345">
        <v>5</v>
      </c>
      <c r="P18" s="613"/>
      <c r="Q18" s="614">
        <f>SUM(Q19:Q46)</f>
        <v>0</v>
      </c>
      <c r="R18" s="221" t="s">
        <v>11</v>
      </c>
      <c r="S18" s="107"/>
    </row>
    <row r="19" spans="1:19" ht="17.25" customHeight="1" x14ac:dyDescent="0.2">
      <c r="A19" s="151"/>
      <c r="B19" s="152"/>
      <c r="C19" s="150" t="s">
        <v>196</v>
      </c>
      <c r="D19" s="136" t="s">
        <v>24</v>
      </c>
      <c r="E19" s="135">
        <v>1</v>
      </c>
      <c r="F19" s="606"/>
      <c r="G19" s="351">
        <v>2</v>
      </c>
      <c r="H19" s="127" t="str">
        <f t="shared" ref="H19:H46" si="0">RIGHT(SUM(J19+M19+Q19))</f>
        <v>0</v>
      </c>
      <c r="I19" s="334">
        <v>3</v>
      </c>
      <c r="J19" s="239"/>
      <c r="K19" s="219" t="s">
        <v>11</v>
      </c>
      <c r="L19" s="334">
        <v>4</v>
      </c>
      <c r="M19" s="238"/>
      <c r="N19" s="219" t="s">
        <v>11</v>
      </c>
      <c r="O19" s="343">
        <v>5</v>
      </c>
      <c r="P19" s="823"/>
      <c r="Q19" s="258"/>
      <c r="R19" s="219" t="s">
        <v>11</v>
      </c>
      <c r="S19" s="107"/>
    </row>
    <row r="20" spans="1:19" ht="15" customHeight="1" x14ac:dyDescent="0.2">
      <c r="A20" s="151"/>
      <c r="B20" s="152"/>
      <c r="C20" s="150" t="s">
        <v>197</v>
      </c>
      <c r="D20" s="136" t="s">
        <v>25</v>
      </c>
      <c r="E20" s="135">
        <v>1</v>
      </c>
      <c r="F20" s="607"/>
      <c r="G20" s="352">
        <v>2</v>
      </c>
      <c r="H20" s="127" t="str">
        <f t="shared" si="0"/>
        <v>0</v>
      </c>
      <c r="I20" s="335">
        <v>3</v>
      </c>
      <c r="J20" s="239"/>
      <c r="K20" s="219" t="s">
        <v>11</v>
      </c>
      <c r="L20" s="335">
        <v>4</v>
      </c>
      <c r="M20" s="239"/>
      <c r="N20" s="219" t="s">
        <v>11</v>
      </c>
      <c r="O20" s="343">
        <v>5</v>
      </c>
      <c r="P20" s="823"/>
      <c r="Q20" s="258"/>
      <c r="R20" s="219" t="s">
        <v>11</v>
      </c>
      <c r="S20" s="107"/>
    </row>
    <row r="21" spans="1:19" ht="13.5" customHeight="1" x14ac:dyDescent="0.2">
      <c r="A21" s="151"/>
      <c r="B21" s="152"/>
      <c r="C21" s="150" t="s">
        <v>198</v>
      </c>
      <c r="D21" s="136" t="s">
        <v>26</v>
      </c>
      <c r="E21" s="135">
        <v>1</v>
      </c>
      <c r="F21" s="608"/>
      <c r="G21" s="352">
        <v>2</v>
      </c>
      <c r="H21" s="127" t="str">
        <f t="shared" si="0"/>
        <v>0</v>
      </c>
      <c r="I21" s="335">
        <v>3</v>
      </c>
      <c r="J21" s="239"/>
      <c r="K21" s="219" t="s">
        <v>11</v>
      </c>
      <c r="L21" s="335">
        <v>4</v>
      </c>
      <c r="M21" s="239"/>
      <c r="N21" s="219" t="s">
        <v>11</v>
      </c>
      <c r="O21" s="346">
        <v>5</v>
      </c>
      <c r="P21" s="823"/>
      <c r="Q21" s="258"/>
      <c r="R21" s="219" t="s">
        <v>11</v>
      </c>
      <c r="S21" s="107"/>
    </row>
    <row r="22" spans="1:19" ht="13.5" customHeight="1" x14ac:dyDescent="0.2">
      <c r="A22" s="151"/>
      <c r="B22" s="152"/>
      <c r="C22" s="150" t="s">
        <v>199</v>
      </c>
      <c r="D22" s="136" t="s">
        <v>27</v>
      </c>
      <c r="E22" s="135">
        <v>1</v>
      </c>
      <c r="F22" s="607"/>
      <c r="G22" s="352">
        <v>2</v>
      </c>
      <c r="H22" s="127" t="str">
        <f t="shared" si="0"/>
        <v>0</v>
      </c>
      <c r="I22" s="335">
        <v>3</v>
      </c>
      <c r="J22" s="253"/>
      <c r="K22" s="219" t="s">
        <v>11</v>
      </c>
      <c r="L22" s="335">
        <v>4</v>
      </c>
      <c r="M22" s="253"/>
      <c r="N22" s="219" t="s">
        <v>11</v>
      </c>
      <c r="O22" s="343">
        <v>5</v>
      </c>
      <c r="P22" s="823"/>
      <c r="Q22" s="258"/>
      <c r="R22" s="219" t="s">
        <v>11</v>
      </c>
      <c r="S22" s="107"/>
    </row>
    <row r="23" spans="1:19" ht="13.5" customHeight="1" x14ac:dyDescent="0.2">
      <c r="A23" s="151"/>
      <c r="B23" s="152"/>
      <c r="C23" s="150" t="s">
        <v>200</v>
      </c>
      <c r="D23" s="136" t="s">
        <v>28</v>
      </c>
      <c r="E23" s="135">
        <v>1</v>
      </c>
      <c r="F23" s="608"/>
      <c r="G23" s="352">
        <v>2</v>
      </c>
      <c r="H23" s="127" t="str">
        <f t="shared" si="0"/>
        <v>0</v>
      </c>
      <c r="I23" s="335">
        <v>3</v>
      </c>
      <c r="J23" s="239"/>
      <c r="K23" s="219" t="s">
        <v>11</v>
      </c>
      <c r="L23" s="335">
        <v>4</v>
      </c>
      <c r="M23" s="239"/>
      <c r="N23" s="219" t="s">
        <v>11</v>
      </c>
      <c r="O23" s="347">
        <v>5</v>
      </c>
      <c r="P23" s="823"/>
      <c r="Q23" s="258"/>
      <c r="R23" s="219" t="s">
        <v>11</v>
      </c>
      <c r="S23" s="107"/>
    </row>
    <row r="24" spans="1:19" ht="13.5" customHeight="1" x14ac:dyDescent="0.2">
      <c r="A24" s="151"/>
      <c r="B24" s="152"/>
      <c r="C24" s="150" t="s">
        <v>201</v>
      </c>
      <c r="D24" s="136" t="s">
        <v>29</v>
      </c>
      <c r="E24" s="135">
        <v>1</v>
      </c>
      <c r="F24" s="607"/>
      <c r="G24" s="353">
        <v>2</v>
      </c>
      <c r="H24" s="127" t="str">
        <f t="shared" si="0"/>
        <v>0</v>
      </c>
      <c r="I24" s="336">
        <v>3</v>
      </c>
      <c r="J24" s="239"/>
      <c r="K24" s="219" t="s">
        <v>11</v>
      </c>
      <c r="L24" s="335">
        <v>4</v>
      </c>
      <c r="M24" s="239"/>
      <c r="N24" s="219" t="s">
        <v>11</v>
      </c>
      <c r="O24" s="348">
        <v>5</v>
      </c>
      <c r="P24" s="823"/>
      <c r="Q24" s="258"/>
      <c r="R24" s="219" t="s">
        <v>11</v>
      </c>
      <c r="S24" s="107"/>
    </row>
    <row r="25" spans="1:19" ht="13.5" customHeight="1" x14ac:dyDescent="0.2">
      <c r="A25" s="151"/>
      <c r="B25" s="152"/>
      <c r="C25" s="150" t="s">
        <v>202</v>
      </c>
      <c r="D25" s="136" t="s">
        <v>30</v>
      </c>
      <c r="E25" s="135">
        <v>1</v>
      </c>
      <c r="F25" s="606"/>
      <c r="G25" s="353">
        <v>2</v>
      </c>
      <c r="H25" s="127" t="str">
        <f t="shared" si="0"/>
        <v>0</v>
      </c>
      <c r="I25" s="336">
        <v>3</v>
      </c>
      <c r="J25" s="239"/>
      <c r="K25" s="219" t="s">
        <v>11</v>
      </c>
      <c r="L25" s="335">
        <v>4</v>
      </c>
      <c r="M25" s="239"/>
      <c r="N25" s="219" t="s">
        <v>11</v>
      </c>
      <c r="O25" s="348">
        <v>5</v>
      </c>
      <c r="P25" s="823"/>
      <c r="Q25" s="258"/>
      <c r="R25" s="219" t="s">
        <v>11</v>
      </c>
      <c r="S25" s="107"/>
    </row>
    <row r="26" spans="1:19" ht="13.5" customHeight="1" x14ac:dyDescent="0.2">
      <c r="A26" s="151"/>
      <c r="B26" s="152"/>
      <c r="C26" s="150" t="s">
        <v>203</v>
      </c>
      <c r="D26" s="136" t="s">
        <v>31</v>
      </c>
      <c r="E26" s="135">
        <v>1</v>
      </c>
      <c r="F26" s="607"/>
      <c r="G26" s="353">
        <v>2</v>
      </c>
      <c r="H26" s="127" t="str">
        <f t="shared" si="0"/>
        <v>0</v>
      </c>
      <c r="I26" s="336">
        <v>3</v>
      </c>
      <c r="J26" s="239"/>
      <c r="K26" s="219" t="s">
        <v>11</v>
      </c>
      <c r="L26" s="335">
        <v>4</v>
      </c>
      <c r="M26" s="239"/>
      <c r="N26" s="219" t="s">
        <v>11</v>
      </c>
      <c r="O26" s="343">
        <v>5</v>
      </c>
      <c r="P26" s="823"/>
      <c r="Q26" s="258"/>
      <c r="R26" s="219" t="s">
        <v>11</v>
      </c>
      <c r="S26" s="107"/>
    </row>
    <row r="27" spans="1:19" ht="13.5" customHeight="1" x14ac:dyDescent="0.2">
      <c r="A27" s="151"/>
      <c r="B27" s="152"/>
      <c r="C27" s="150" t="s">
        <v>111</v>
      </c>
      <c r="D27" s="136" t="s">
        <v>32</v>
      </c>
      <c r="E27" s="135">
        <v>1</v>
      </c>
      <c r="F27" s="609"/>
      <c r="G27" s="353">
        <v>2</v>
      </c>
      <c r="H27" s="127" t="str">
        <f t="shared" si="0"/>
        <v>0</v>
      </c>
      <c r="I27" s="336">
        <v>3</v>
      </c>
      <c r="J27" s="239"/>
      <c r="K27" s="219" t="s">
        <v>11</v>
      </c>
      <c r="L27" s="335">
        <v>4</v>
      </c>
      <c r="M27" s="239"/>
      <c r="N27" s="219" t="s">
        <v>11</v>
      </c>
      <c r="O27" s="346">
        <v>5</v>
      </c>
      <c r="P27" s="823"/>
      <c r="Q27" s="258"/>
      <c r="R27" s="219" t="s">
        <v>11</v>
      </c>
      <c r="S27" s="107"/>
    </row>
    <row r="28" spans="1:19" ht="13.5" customHeight="1" x14ac:dyDescent="0.2">
      <c r="A28" s="151"/>
      <c r="B28" s="152"/>
      <c r="C28" s="150" t="s">
        <v>112</v>
      </c>
      <c r="D28" s="136" t="s">
        <v>33</v>
      </c>
      <c r="E28" s="135">
        <v>1</v>
      </c>
      <c r="F28" s="608"/>
      <c r="G28" s="353">
        <v>2</v>
      </c>
      <c r="H28" s="127" t="str">
        <f t="shared" si="0"/>
        <v>0</v>
      </c>
      <c r="I28" s="336">
        <v>3</v>
      </c>
      <c r="J28" s="239"/>
      <c r="K28" s="219" t="s">
        <v>11</v>
      </c>
      <c r="L28" s="335">
        <v>4</v>
      </c>
      <c r="M28" s="239"/>
      <c r="N28" s="219" t="s">
        <v>11</v>
      </c>
      <c r="O28" s="343">
        <v>5</v>
      </c>
      <c r="P28" s="823"/>
      <c r="Q28" s="258"/>
      <c r="R28" s="219" t="s">
        <v>11</v>
      </c>
      <c r="S28" s="107"/>
    </row>
    <row r="29" spans="1:19" ht="13.5" customHeight="1" x14ac:dyDescent="0.2">
      <c r="A29" s="151"/>
      <c r="B29" s="152"/>
      <c r="C29" s="150" t="s">
        <v>113</v>
      </c>
      <c r="D29" s="136" t="s">
        <v>34</v>
      </c>
      <c r="E29" s="135">
        <v>1</v>
      </c>
      <c r="F29" s="608"/>
      <c r="G29" s="353">
        <v>2</v>
      </c>
      <c r="H29" s="127" t="str">
        <f t="shared" si="0"/>
        <v>0</v>
      </c>
      <c r="I29" s="336">
        <v>3</v>
      </c>
      <c r="J29" s="239"/>
      <c r="K29" s="219" t="s">
        <v>11</v>
      </c>
      <c r="L29" s="335">
        <v>4</v>
      </c>
      <c r="M29" s="239"/>
      <c r="N29" s="219" t="s">
        <v>11</v>
      </c>
      <c r="O29" s="346">
        <v>5</v>
      </c>
      <c r="P29" s="823"/>
      <c r="Q29" s="258"/>
      <c r="R29" s="219" t="s">
        <v>11</v>
      </c>
      <c r="S29" s="107"/>
    </row>
    <row r="30" spans="1:19" ht="13.5" customHeight="1" x14ac:dyDescent="0.2">
      <c r="A30" s="151"/>
      <c r="B30" s="152"/>
      <c r="C30" s="150" t="s">
        <v>114</v>
      </c>
      <c r="D30" s="136" t="s">
        <v>35</v>
      </c>
      <c r="E30" s="135">
        <v>1</v>
      </c>
      <c r="F30" s="608"/>
      <c r="G30" s="353">
        <v>2</v>
      </c>
      <c r="H30" s="127" t="str">
        <f t="shared" si="0"/>
        <v>0</v>
      </c>
      <c r="I30" s="336">
        <v>3</v>
      </c>
      <c r="J30" s="239"/>
      <c r="K30" s="219" t="s">
        <v>11</v>
      </c>
      <c r="L30" s="335">
        <v>4</v>
      </c>
      <c r="M30" s="239"/>
      <c r="N30" s="219" t="s">
        <v>11</v>
      </c>
      <c r="O30" s="343">
        <v>5</v>
      </c>
      <c r="P30" s="823"/>
      <c r="Q30" s="258"/>
      <c r="R30" s="219" t="s">
        <v>11</v>
      </c>
      <c r="S30" s="107"/>
    </row>
    <row r="31" spans="1:19" ht="13.5" customHeight="1" x14ac:dyDescent="0.2">
      <c r="A31" s="151"/>
      <c r="B31" s="152"/>
      <c r="C31" s="150" t="s">
        <v>115</v>
      </c>
      <c r="D31" s="136" t="s">
        <v>36</v>
      </c>
      <c r="E31" s="135">
        <v>1</v>
      </c>
      <c r="F31" s="607"/>
      <c r="G31" s="353">
        <v>2</v>
      </c>
      <c r="H31" s="127" t="str">
        <f t="shared" si="0"/>
        <v>0</v>
      </c>
      <c r="I31" s="336">
        <v>3</v>
      </c>
      <c r="J31" s="239"/>
      <c r="K31" s="219" t="s">
        <v>11</v>
      </c>
      <c r="L31" s="335">
        <v>4</v>
      </c>
      <c r="M31" s="239"/>
      <c r="N31" s="219" t="s">
        <v>11</v>
      </c>
      <c r="O31" s="346">
        <v>5</v>
      </c>
      <c r="P31" s="823"/>
      <c r="Q31" s="258"/>
      <c r="R31" s="219" t="s">
        <v>11</v>
      </c>
      <c r="S31" s="107"/>
    </row>
    <row r="32" spans="1:19" ht="13.5" customHeight="1" x14ac:dyDescent="0.2">
      <c r="A32" s="151"/>
      <c r="B32" s="152"/>
      <c r="C32" s="150" t="s">
        <v>116</v>
      </c>
      <c r="D32" s="136" t="s">
        <v>37</v>
      </c>
      <c r="E32" s="135">
        <v>1</v>
      </c>
      <c r="F32" s="607"/>
      <c r="G32" s="353">
        <v>2</v>
      </c>
      <c r="H32" s="127" t="str">
        <f t="shared" si="0"/>
        <v>0</v>
      </c>
      <c r="I32" s="336">
        <v>3</v>
      </c>
      <c r="J32" s="239"/>
      <c r="K32" s="219" t="s">
        <v>11</v>
      </c>
      <c r="L32" s="335">
        <v>4</v>
      </c>
      <c r="M32" s="239"/>
      <c r="N32" s="219" t="s">
        <v>11</v>
      </c>
      <c r="O32" s="343">
        <v>5</v>
      </c>
      <c r="P32" s="823"/>
      <c r="Q32" s="258"/>
      <c r="R32" s="219" t="s">
        <v>11</v>
      </c>
      <c r="S32" s="107"/>
    </row>
    <row r="33" spans="1:20" ht="13.5" customHeight="1" x14ac:dyDescent="0.2">
      <c r="A33" s="151"/>
      <c r="B33" s="152"/>
      <c r="C33" s="150" t="s">
        <v>117</v>
      </c>
      <c r="D33" s="136" t="s">
        <v>38</v>
      </c>
      <c r="E33" s="135">
        <v>1</v>
      </c>
      <c r="F33" s="609"/>
      <c r="G33" s="353">
        <v>2</v>
      </c>
      <c r="H33" s="127" t="str">
        <f t="shared" si="0"/>
        <v>0</v>
      </c>
      <c r="I33" s="336">
        <v>3</v>
      </c>
      <c r="J33" s="239"/>
      <c r="K33" s="219" t="s">
        <v>11</v>
      </c>
      <c r="L33" s="335">
        <v>4</v>
      </c>
      <c r="M33" s="239"/>
      <c r="N33" s="219" t="s">
        <v>11</v>
      </c>
      <c r="O33" s="343">
        <v>5</v>
      </c>
      <c r="P33" s="823"/>
      <c r="Q33" s="258"/>
      <c r="R33" s="219" t="s">
        <v>11</v>
      </c>
      <c r="S33" s="107"/>
    </row>
    <row r="34" spans="1:20" ht="13.5" customHeight="1" x14ac:dyDescent="0.2">
      <c r="A34" s="151"/>
      <c r="B34" s="152"/>
      <c r="C34" s="150" t="s">
        <v>118</v>
      </c>
      <c r="D34" s="136" t="s">
        <v>39</v>
      </c>
      <c r="E34" s="135">
        <v>1</v>
      </c>
      <c r="F34" s="608"/>
      <c r="G34" s="353">
        <v>2</v>
      </c>
      <c r="H34" s="127" t="str">
        <f t="shared" si="0"/>
        <v>0</v>
      </c>
      <c r="I34" s="336">
        <v>3</v>
      </c>
      <c r="J34" s="239"/>
      <c r="K34" s="219" t="s">
        <v>11</v>
      </c>
      <c r="L34" s="335">
        <v>4</v>
      </c>
      <c r="M34" s="239"/>
      <c r="N34" s="219" t="s">
        <v>11</v>
      </c>
      <c r="O34" s="343">
        <v>5</v>
      </c>
      <c r="P34" s="823"/>
      <c r="Q34" s="258"/>
      <c r="R34" s="219" t="s">
        <v>11</v>
      </c>
      <c r="S34" s="107"/>
    </row>
    <row r="35" spans="1:20" ht="13.5" customHeight="1" x14ac:dyDescent="0.2">
      <c r="A35" s="151"/>
      <c r="B35" s="152"/>
      <c r="C35" s="150" t="s">
        <v>204</v>
      </c>
      <c r="D35" s="136" t="s">
        <v>40</v>
      </c>
      <c r="E35" s="135">
        <v>1</v>
      </c>
      <c r="F35" s="607"/>
      <c r="G35" s="353">
        <v>2</v>
      </c>
      <c r="H35" s="127" t="str">
        <f t="shared" si="0"/>
        <v>0</v>
      </c>
      <c r="I35" s="336">
        <v>3</v>
      </c>
      <c r="J35" s="239"/>
      <c r="K35" s="219" t="s">
        <v>11</v>
      </c>
      <c r="L35" s="335">
        <v>4</v>
      </c>
      <c r="M35" s="239"/>
      <c r="N35" s="219" t="s">
        <v>11</v>
      </c>
      <c r="O35" s="343">
        <v>5</v>
      </c>
      <c r="P35" s="823"/>
      <c r="Q35" s="258"/>
      <c r="R35" s="219" t="s">
        <v>11</v>
      </c>
      <c r="S35" s="107"/>
    </row>
    <row r="36" spans="1:20" ht="13.5" customHeight="1" x14ac:dyDescent="0.2">
      <c r="A36" s="151"/>
      <c r="B36" s="152"/>
      <c r="C36" s="150" t="s">
        <v>120</v>
      </c>
      <c r="D36" s="136" t="s">
        <v>41</v>
      </c>
      <c r="E36" s="135">
        <v>1</v>
      </c>
      <c r="F36" s="606"/>
      <c r="G36" s="353">
        <v>2</v>
      </c>
      <c r="H36" s="127" t="str">
        <f t="shared" si="0"/>
        <v>0</v>
      </c>
      <c r="I36" s="336">
        <v>3</v>
      </c>
      <c r="J36" s="239"/>
      <c r="K36" s="219" t="s">
        <v>11</v>
      </c>
      <c r="L36" s="335">
        <v>4</v>
      </c>
      <c r="M36" s="239"/>
      <c r="N36" s="219" t="s">
        <v>11</v>
      </c>
      <c r="O36" s="343">
        <v>5</v>
      </c>
      <c r="P36" s="823"/>
      <c r="Q36" s="258"/>
      <c r="R36" s="219" t="s">
        <v>11</v>
      </c>
      <c r="S36" s="107"/>
    </row>
    <row r="37" spans="1:20" ht="13.5" customHeight="1" x14ac:dyDescent="0.2">
      <c r="A37" s="151"/>
      <c r="B37" s="152"/>
      <c r="C37" s="150" t="s">
        <v>121</v>
      </c>
      <c r="D37" s="136" t="s">
        <v>42</v>
      </c>
      <c r="E37" s="135">
        <v>1</v>
      </c>
      <c r="F37" s="607"/>
      <c r="G37" s="353">
        <v>2</v>
      </c>
      <c r="H37" s="127" t="str">
        <f t="shared" si="0"/>
        <v>0</v>
      </c>
      <c r="I37" s="336">
        <v>3</v>
      </c>
      <c r="J37" s="239"/>
      <c r="K37" s="219" t="s">
        <v>11</v>
      </c>
      <c r="L37" s="335">
        <v>4</v>
      </c>
      <c r="M37" s="239"/>
      <c r="N37" s="219" t="s">
        <v>11</v>
      </c>
      <c r="O37" s="348">
        <v>5</v>
      </c>
      <c r="P37" s="823"/>
      <c r="Q37" s="258"/>
      <c r="R37" s="219" t="s">
        <v>11</v>
      </c>
      <c r="S37" s="107"/>
    </row>
    <row r="38" spans="1:20" ht="13.5" customHeight="1" x14ac:dyDescent="0.2">
      <c r="A38" s="151"/>
      <c r="B38" s="152"/>
      <c r="C38" s="150" t="s">
        <v>122</v>
      </c>
      <c r="D38" s="136" t="s">
        <v>43</v>
      </c>
      <c r="E38" s="135">
        <v>1</v>
      </c>
      <c r="F38" s="609"/>
      <c r="G38" s="353">
        <v>2</v>
      </c>
      <c r="H38" s="127" t="str">
        <f t="shared" si="0"/>
        <v>0</v>
      </c>
      <c r="I38" s="336">
        <v>3</v>
      </c>
      <c r="J38" s="239"/>
      <c r="K38" s="219" t="s">
        <v>11</v>
      </c>
      <c r="L38" s="335">
        <v>4</v>
      </c>
      <c r="M38" s="239"/>
      <c r="N38" s="219" t="s">
        <v>11</v>
      </c>
      <c r="O38" s="343">
        <v>5</v>
      </c>
      <c r="P38" s="823"/>
      <c r="Q38" s="258"/>
      <c r="R38" s="219" t="s">
        <v>11</v>
      </c>
      <c r="S38" s="107"/>
    </row>
    <row r="39" spans="1:20" ht="13.5" customHeight="1" x14ac:dyDescent="0.2">
      <c r="A39" s="151"/>
      <c r="B39" s="152"/>
      <c r="C39" s="150" t="s">
        <v>123</v>
      </c>
      <c r="D39" s="136" t="s">
        <v>44</v>
      </c>
      <c r="E39" s="135">
        <v>1</v>
      </c>
      <c r="F39" s="607"/>
      <c r="G39" s="353">
        <v>2</v>
      </c>
      <c r="H39" s="127" t="str">
        <f t="shared" si="0"/>
        <v>0</v>
      </c>
      <c r="I39" s="336">
        <v>3</v>
      </c>
      <c r="J39" s="239"/>
      <c r="K39" s="219" t="s">
        <v>11</v>
      </c>
      <c r="L39" s="335">
        <v>4</v>
      </c>
      <c r="M39" s="239"/>
      <c r="N39" s="219" t="s">
        <v>11</v>
      </c>
      <c r="O39" s="343">
        <v>5</v>
      </c>
      <c r="P39" s="823"/>
      <c r="Q39" s="258"/>
      <c r="R39" s="219" t="s">
        <v>11</v>
      </c>
      <c r="S39" s="107"/>
    </row>
    <row r="40" spans="1:20" ht="13.5" customHeight="1" x14ac:dyDescent="0.2">
      <c r="A40" s="151"/>
      <c r="B40" s="152"/>
      <c r="C40" s="150" t="s">
        <v>46</v>
      </c>
      <c r="D40" s="136" t="s">
        <v>45</v>
      </c>
      <c r="E40" s="135">
        <v>1</v>
      </c>
      <c r="F40" s="607"/>
      <c r="G40" s="353">
        <v>2</v>
      </c>
      <c r="H40" s="127" t="str">
        <f t="shared" si="0"/>
        <v>0</v>
      </c>
      <c r="I40" s="336">
        <v>3</v>
      </c>
      <c r="J40" s="239"/>
      <c r="K40" s="219" t="s">
        <v>11</v>
      </c>
      <c r="L40" s="335">
        <v>4</v>
      </c>
      <c r="M40" s="239"/>
      <c r="N40" s="219" t="s">
        <v>11</v>
      </c>
      <c r="O40" s="343">
        <v>5</v>
      </c>
      <c r="P40" s="823"/>
      <c r="Q40" s="258"/>
      <c r="R40" s="219" t="s">
        <v>11</v>
      </c>
      <c r="S40" s="107"/>
      <c r="T40" s="12"/>
    </row>
    <row r="41" spans="1:20" ht="13.5" customHeight="1" x14ac:dyDescent="0.2">
      <c r="A41" s="151"/>
      <c r="B41" s="152"/>
      <c r="C41" s="150" t="s">
        <v>48</v>
      </c>
      <c r="D41" s="136" t="s">
        <v>47</v>
      </c>
      <c r="E41" s="135">
        <v>1</v>
      </c>
      <c r="F41" s="606"/>
      <c r="G41" s="353">
        <v>2</v>
      </c>
      <c r="H41" s="127" t="str">
        <f t="shared" si="0"/>
        <v>0</v>
      </c>
      <c r="I41" s="336">
        <v>3</v>
      </c>
      <c r="J41" s="239"/>
      <c r="K41" s="219" t="s">
        <v>11</v>
      </c>
      <c r="L41" s="335">
        <v>4</v>
      </c>
      <c r="M41" s="239"/>
      <c r="N41" s="219" t="s">
        <v>11</v>
      </c>
      <c r="O41" s="343">
        <v>5</v>
      </c>
      <c r="P41" s="823"/>
      <c r="Q41" s="258"/>
      <c r="R41" s="219" t="s">
        <v>11</v>
      </c>
      <c r="S41" s="107"/>
    </row>
    <row r="42" spans="1:20" ht="13.5" customHeight="1" x14ac:dyDescent="0.2">
      <c r="A42" s="151"/>
      <c r="B42" s="152"/>
      <c r="C42" s="150" t="s">
        <v>50</v>
      </c>
      <c r="D42" s="136" t="s">
        <v>49</v>
      </c>
      <c r="E42" s="135">
        <v>1</v>
      </c>
      <c r="F42" s="607"/>
      <c r="G42" s="353">
        <v>2</v>
      </c>
      <c r="H42" s="127" t="str">
        <f t="shared" si="0"/>
        <v>0</v>
      </c>
      <c r="I42" s="336">
        <v>3</v>
      </c>
      <c r="J42" s="239"/>
      <c r="K42" s="219" t="s">
        <v>11</v>
      </c>
      <c r="L42" s="335">
        <v>4</v>
      </c>
      <c r="M42" s="239"/>
      <c r="N42" s="219" t="s">
        <v>11</v>
      </c>
      <c r="O42" s="348">
        <v>5</v>
      </c>
      <c r="P42" s="823"/>
      <c r="Q42" s="258"/>
      <c r="R42" s="219" t="s">
        <v>11</v>
      </c>
      <c r="S42" s="107"/>
    </row>
    <row r="43" spans="1:20" ht="13.5" customHeight="1" x14ac:dyDescent="0.2">
      <c r="A43" s="151"/>
      <c r="B43" s="152"/>
      <c r="C43" s="150" t="s">
        <v>52</v>
      </c>
      <c r="D43" s="136" t="s">
        <v>51</v>
      </c>
      <c r="E43" s="135">
        <v>1</v>
      </c>
      <c r="F43" s="607"/>
      <c r="G43" s="353">
        <v>2</v>
      </c>
      <c r="H43" s="127" t="str">
        <f t="shared" si="0"/>
        <v>0</v>
      </c>
      <c r="I43" s="336">
        <v>3</v>
      </c>
      <c r="J43" s="239"/>
      <c r="K43" s="219" t="s">
        <v>11</v>
      </c>
      <c r="L43" s="335">
        <v>4</v>
      </c>
      <c r="M43" s="239"/>
      <c r="N43" s="219" t="s">
        <v>11</v>
      </c>
      <c r="O43" s="343">
        <v>5</v>
      </c>
      <c r="P43" s="823"/>
      <c r="Q43" s="258"/>
      <c r="R43" s="219" t="s">
        <v>11</v>
      </c>
      <c r="S43" s="107"/>
    </row>
    <row r="44" spans="1:20" ht="13.5" customHeight="1" x14ac:dyDescent="0.2">
      <c r="A44" s="151"/>
      <c r="B44" s="152"/>
      <c r="C44" s="211" t="s">
        <v>54</v>
      </c>
      <c r="D44" s="208" t="s">
        <v>53</v>
      </c>
      <c r="E44" s="209">
        <v>1</v>
      </c>
      <c r="F44" s="606"/>
      <c r="G44" s="354">
        <v>2</v>
      </c>
      <c r="H44" s="127" t="str">
        <f t="shared" si="0"/>
        <v>0</v>
      </c>
      <c r="I44" s="337">
        <v>3</v>
      </c>
      <c r="J44" s="240"/>
      <c r="K44" s="219" t="s">
        <v>11</v>
      </c>
      <c r="L44" s="342">
        <v>4</v>
      </c>
      <c r="M44" s="240"/>
      <c r="N44" s="219" t="s">
        <v>11</v>
      </c>
      <c r="O44" s="343">
        <v>5</v>
      </c>
      <c r="P44" s="824"/>
      <c r="Q44" s="820"/>
      <c r="R44" s="219" t="s">
        <v>11</v>
      </c>
      <c r="S44" s="107"/>
    </row>
    <row r="45" spans="1:20" ht="13.5" customHeight="1" x14ac:dyDescent="0.2">
      <c r="A45" s="151"/>
      <c r="B45" s="152"/>
      <c r="C45" s="214" t="s">
        <v>124</v>
      </c>
      <c r="D45" s="212" t="s">
        <v>55</v>
      </c>
      <c r="E45" s="213">
        <v>1</v>
      </c>
      <c r="F45" s="29"/>
      <c r="G45" s="355">
        <v>2</v>
      </c>
      <c r="H45" s="127" t="str">
        <f t="shared" si="0"/>
        <v>0</v>
      </c>
      <c r="I45" s="338">
        <v>3</v>
      </c>
      <c r="J45" s="241"/>
      <c r="K45" s="219" t="s">
        <v>11</v>
      </c>
      <c r="L45" s="343">
        <v>4</v>
      </c>
      <c r="M45" s="241"/>
      <c r="N45" s="219" t="s">
        <v>11</v>
      </c>
      <c r="O45" s="343">
        <v>5</v>
      </c>
      <c r="P45" s="825"/>
      <c r="Q45" s="821"/>
      <c r="R45" s="224" t="s">
        <v>11</v>
      </c>
      <c r="S45" s="151"/>
    </row>
    <row r="46" spans="1:20" ht="13.5" customHeight="1" thickBot="1" x14ac:dyDescent="0.25">
      <c r="A46" s="151"/>
      <c r="B46" s="152"/>
      <c r="C46" s="210" t="s">
        <v>415</v>
      </c>
      <c r="D46" s="207" t="s">
        <v>85</v>
      </c>
      <c r="E46" s="137">
        <v>1</v>
      </c>
      <c r="F46" s="254"/>
      <c r="G46" s="356">
        <v>2</v>
      </c>
      <c r="H46" s="377" t="str">
        <f t="shared" si="0"/>
        <v>0</v>
      </c>
      <c r="I46" s="339">
        <v>3</v>
      </c>
      <c r="J46" s="242"/>
      <c r="K46" s="225" t="s">
        <v>11</v>
      </c>
      <c r="L46" s="344">
        <v>4</v>
      </c>
      <c r="M46" s="242"/>
      <c r="N46" s="225" t="s">
        <v>11</v>
      </c>
      <c r="O46" s="344">
        <v>5</v>
      </c>
      <c r="P46" s="826"/>
      <c r="Q46" s="822"/>
      <c r="R46" s="226" t="s">
        <v>11</v>
      </c>
      <c r="S46" s="151"/>
    </row>
    <row r="47" spans="1:20" ht="15" thickBot="1" x14ac:dyDescent="0.25">
      <c r="A47" s="35"/>
      <c r="B47" s="35"/>
      <c r="C47" s="333" t="s">
        <v>572</v>
      </c>
      <c r="D47" s="156"/>
      <c r="E47" s="156"/>
      <c r="F47" s="35"/>
      <c r="G47" s="35"/>
      <c r="H47" s="35"/>
      <c r="I47" s="35"/>
      <c r="J47" s="35"/>
      <c r="K47" s="35"/>
      <c r="L47" s="218"/>
      <c r="M47" s="35"/>
      <c r="N47" s="35"/>
      <c r="O47" s="218"/>
      <c r="P47" s="35"/>
      <c r="Q47" s="35"/>
      <c r="R47" s="151"/>
      <c r="S47" s="151"/>
    </row>
    <row r="48" spans="1:20" ht="19.5" thickBot="1" x14ac:dyDescent="0.25">
      <c r="A48" s="35"/>
      <c r="B48" s="164" t="s">
        <v>523</v>
      </c>
      <c r="C48" s="741"/>
      <c r="D48" s="742"/>
      <c r="E48" s="742"/>
      <c r="F48" s="742"/>
      <c r="G48" s="742"/>
      <c r="H48" s="742"/>
      <c r="I48" s="742"/>
      <c r="J48" s="742"/>
      <c r="K48" s="742"/>
      <c r="L48" s="742"/>
      <c r="M48" s="742"/>
      <c r="N48" s="742"/>
      <c r="O48" s="742"/>
      <c r="P48" s="742"/>
      <c r="Q48" s="743"/>
      <c r="R48" s="35"/>
      <c r="S48" s="35"/>
    </row>
    <row r="49" spans="1:20" ht="14.25" customHeight="1" x14ac:dyDescent="0.25">
      <c r="A49" s="35"/>
      <c r="B49" s="164"/>
      <c r="C49" s="191" t="s">
        <v>570</v>
      </c>
      <c r="D49" s="164"/>
      <c r="E49" s="165"/>
      <c r="F49" s="610"/>
      <c r="G49" s="610"/>
      <c r="H49" s="610"/>
      <c r="I49" s="610"/>
      <c r="J49" s="610"/>
      <c r="K49" s="610"/>
      <c r="L49" s="610"/>
      <c r="M49" s="610"/>
      <c r="N49" s="610"/>
      <c r="O49" s="610"/>
      <c r="P49" s="610"/>
      <c r="Q49" s="610"/>
      <c r="R49" s="610"/>
      <c r="S49" s="610"/>
      <c r="T49" s="12"/>
    </row>
    <row r="50" spans="1:20" ht="14.25" x14ac:dyDescent="0.2">
      <c r="A50" s="35"/>
      <c r="B50" s="35"/>
      <c r="C50" s="333" t="s">
        <v>205</v>
      </c>
      <c r="D50" s="156"/>
      <c r="E50" s="166"/>
      <c r="F50" s="35"/>
      <c r="G50" s="15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151"/>
    </row>
    <row r="51" spans="1:20" ht="14.25" x14ac:dyDescent="0.2">
      <c r="A51" s="35"/>
      <c r="B51" s="35"/>
      <c r="C51" s="333" t="s">
        <v>571</v>
      </c>
      <c r="D51" s="156"/>
      <c r="E51" s="156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</row>
    <row r="52" spans="1:20" x14ac:dyDescent="0.2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</row>
    <row r="53" spans="1:20" x14ac:dyDescent="0.2">
      <c r="A53" s="777" t="s">
        <v>451</v>
      </c>
      <c r="B53" s="777"/>
      <c r="C53" s="777"/>
      <c r="D53" s="777"/>
      <c r="E53" s="777"/>
      <c r="F53" s="777"/>
      <c r="G53" s="777"/>
      <c r="H53" s="777"/>
      <c r="I53" s="777"/>
      <c r="J53" s="777"/>
      <c r="K53" s="777"/>
      <c r="L53" s="777"/>
      <c r="M53" s="777"/>
      <c r="N53" s="777"/>
      <c r="O53" s="777"/>
      <c r="P53" s="777"/>
      <c r="Q53" s="777"/>
      <c r="R53" s="777"/>
      <c r="S53" s="777"/>
    </row>
  </sheetData>
  <sheetProtection algorithmName="SHA-512" hashValue="76iNSnhv8mYHL7wnX/gOTY6/CxUuq5kquV0t12HWhJo90CkGQUmW4foPMoU552iW+4io8Wv4+4OPneyjLAF+Cw==" saltValue="IfJ+CalQG7NqP5KITEawWA==" spinCount="100000" sheet="1" objects="1" scenarios="1" selectLockedCells="1"/>
  <mergeCells count="23">
    <mergeCell ref="A53:S53"/>
    <mergeCell ref="G15:H15"/>
    <mergeCell ref="I15:K15"/>
    <mergeCell ref="L15:N15"/>
    <mergeCell ref="O15:R15"/>
    <mergeCell ref="P17:Q17"/>
    <mergeCell ref="C48:Q48"/>
    <mergeCell ref="C8:F8"/>
    <mergeCell ref="I9:R9"/>
    <mergeCell ref="C10:C15"/>
    <mergeCell ref="I10:R10"/>
    <mergeCell ref="G11:H12"/>
    <mergeCell ref="G14:H14"/>
    <mergeCell ref="I14:K14"/>
    <mergeCell ref="L14:N14"/>
    <mergeCell ref="O14:R14"/>
    <mergeCell ref="E15:F15"/>
    <mergeCell ref="C2:R2"/>
    <mergeCell ref="C3:R3"/>
    <mergeCell ref="C4:R4"/>
    <mergeCell ref="D6:J6"/>
    <mergeCell ref="M6:P6"/>
    <mergeCell ref="E7:I7"/>
  </mergeCells>
  <pageMargins left="0" right="0" top="0.31" bottom="0" header="0.31" footer="0"/>
  <pageSetup scale="76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35548" r:id="rId4" name="ComboBox2">
          <controlPr locked="0" defaultSize="0" autoLine="0" linkedCell="F19" listFillRange="CountryList!$A$1:$B$220" r:id="rId5">
            <anchor moveWithCells="1">
              <from>
                <xdr:col>2</xdr:col>
                <xdr:colOff>200025</xdr:colOff>
                <xdr:row>18</xdr:row>
                <xdr:rowOff>38100</xdr:rowOff>
              </from>
              <to>
                <xdr:col>2</xdr:col>
                <xdr:colOff>2038350</xdr:colOff>
                <xdr:row>18</xdr:row>
                <xdr:rowOff>200025</xdr:rowOff>
              </to>
            </anchor>
          </controlPr>
        </control>
      </mc:Choice>
      <mc:Fallback>
        <control shapeId="235548" r:id="rId4" name="ComboBox2"/>
      </mc:Fallback>
    </mc:AlternateContent>
    <mc:AlternateContent xmlns:mc="http://schemas.openxmlformats.org/markup-compatibility/2006">
      <mc:Choice Requires="x14">
        <control shapeId="235547" r:id="rId6" name="ComboBox1">
          <controlPr locked="0" defaultSize="0" autoLine="0" linkedCell="F20" listFillRange="CountryList!$A$1:$B$220" r:id="rId7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1914525</xdr:colOff>
                <xdr:row>19</xdr:row>
                <xdr:rowOff>161925</xdr:rowOff>
              </to>
            </anchor>
          </controlPr>
        </control>
      </mc:Choice>
      <mc:Fallback>
        <control shapeId="235547" r:id="rId6" name="ComboBox1"/>
      </mc:Fallback>
    </mc:AlternateContent>
    <mc:AlternateContent xmlns:mc="http://schemas.openxmlformats.org/markup-compatibility/2006">
      <mc:Choice Requires="x14">
        <control shapeId="235546" r:id="rId8" name="ComboBox28">
          <controlPr locked="0" defaultSize="0" autoLine="0" linkedCell="F46" listFillRange="CountryList!$A$1:$B$220" r:id="rId7">
            <anchor moveWithCells="1">
              <from>
                <xdr:col>2</xdr:col>
                <xdr:colOff>200025</xdr:colOff>
                <xdr:row>45</xdr:row>
                <xdr:rowOff>9525</xdr:rowOff>
              </from>
              <to>
                <xdr:col>2</xdr:col>
                <xdr:colOff>1914525</xdr:colOff>
                <xdr:row>45</xdr:row>
                <xdr:rowOff>161925</xdr:rowOff>
              </to>
            </anchor>
          </controlPr>
        </control>
      </mc:Choice>
      <mc:Fallback>
        <control shapeId="235546" r:id="rId8" name="ComboBox28"/>
      </mc:Fallback>
    </mc:AlternateContent>
    <mc:AlternateContent xmlns:mc="http://schemas.openxmlformats.org/markup-compatibility/2006">
      <mc:Choice Requires="x14">
        <control shapeId="235545" r:id="rId9" name="ComboBox27">
          <controlPr locked="0" defaultSize="0" autoLine="0" linkedCell="F45" listFillRange="CountryList!$A$1:$B$220" r:id="rId7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1914525</xdr:colOff>
                <xdr:row>44</xdr:row>
                <xdr:rowOff>161925</xdr:rowOff>
              </to>
            </anchor>
          </controlPr>
        </control>
      </mc:Choice>
      <mc:Fallback>
        <control shapeId="235545" r:id="rId9" name="ComboBox27"/>
      </mc:Fallback>
    </mc:AlternateContent>
    <mc:AlternateContent xmlns:mc="http://schemas.openxmlformats.org/markup-compatibility/2006">
      <mc:Choice Requires="x14">
        <control shapeId="235544" r:id="rId10" name="ComboBox26">
          <controlPr locked="0" defaultSize="0" autoLine="0" linkedCell="F44" listFillRange="CountryList!$A$1:$B$220" r:id="rId7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1914525</xdr:colOff>
                <xdr:row>43</xdr:row>
                <xdr:rowOff>161925</xdr:rowOff>
              </to>
            </anchor>
          </controlPr>
        </control>
      </mc:Choice>
      <mc:Fallback>
        <control shapeId="235544" r:id="rId10" name="ComboBox26"/>
      </mc:Fallback>
    </mc:AlternateContent>
    <mc:AlternateContent xmlns:mc="http://schemas.openxmlformats.org/markup-compatibility/2006">
      <mc:Choice Requires="x14">
        <control shapeId="235543" r:id="rId11" name="ComboBox25">
          <controlPr locked="0" defaultSize="0" autoLine="0" linkedCell="F43" listFillRange="CountryList!$A$1:$B$220" r:id="rId7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1914525</xdr:colOff>
                <xdr:row>42</xdr:row>
                <xdr:rowOff>161925</xdr:rowOff>
              </to>
            </anchor>
          </controlPr>
        </control>
      </mc:Choice>
      <mc:Fallback>
        <control shapeId="235543" r:id="rId11" name="ComboBox25"/>
      </mc:Fallback>
    </mc:AlternateContent>
    <mc:AlternateContent xmlns:mc="http://schemas.openxmlformats.org/markup-compatibility/2006">
      <mc:Choice Requires="x14">
        <control shapeId="235542" r:id="rId12" name="ComboBox24">
          <controlPr locked="0" defaultSize="0" autoLine="0" linkedCell="F42" listFillRange="CountryList!$A$1:$B$220" r:id="rId7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1914525</xdr:colOff>
                <xdr:row>41</xdr:row>
                <xdr:rowOff>161925</xdr:rowOff>
              </to>
            </anchor>
          </controlPr>
        </control>
      </mc:Choice>
      <mc:Fallback>
        <control shapeId="235542" r:id="rId12" name="ComboBox24"/>
      </mc:Fallback>
    </mc:AlternateContent>
    <mc:AlternateContent xmlns:mc="http://schemas.openxmlformats.org/markup-compatibility/2006">
      <mc:Choice Requires="x14">
        <control shapeId="235541" r:id="rId13" name="ComboBox23">
          <controlPr locked="0" defaultSize="0" autoLine="0" linkedCell="F41" listFillRange="CountryList!$A$1:$B$220" r:id="rId7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1914525</xdr:colOff>
                <xdr:row>40</xdr:row>
                <xdr:rowOff>161925</xdr:rowOff>
              </to>
            </anchor>
          </controlPr>
        </control>
      </mc:Choice>
      <mc:Fallback>
        <control shapeId="235541" r:id="rId13" name="ComboBox23"/>
      </mc:Fallback>
    </mc:AlternateContent>
    <mc:AlternateContent xmlns:mc="http://schemas.openxmlformats.org/markup-compatibility/2006">
      <mc:Choice Requires="x14">
        <control shapeId="235540" r:id="rId14" name="ComboBox22">
          <controlPr locked="0" defaultSize="0" autoLine="0" linkedCell="F40" listFillRange="CountryList!$A$1:$B$220" r:id="rId7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1914525</xdr:colOff>
                <xdr:row>39</xdr:row>
                <xdr:rowOff>161925</xdr:rowOff>
              </to>
            </anchor>
          </controlPr>
        </control>
      </mc:Choice>
      <mc:Fallback>
        <control shapeId="235540" r:id="rId14" name="ComboBox22"/>
      </mc:Fallback>
    </mc:AlternateContent>
    <mc:AlternateContent xmlns:mc="http://schemas.openxmlformats.org/markup-compatibility/2006">
      <mc:Choice Requires="x14">
        <control shapeId="235539" r:id="rId15" name="ComboBox21">
          <controlPr locked="0" defaultSize="0" autoLine="0" linkedCell="F39" listFillRange="CountryList!$A$1:$B$220" r:id="rId7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1914525</xdr:colOff>
                <xdr:row>38</xdr:row>
                <xdr:rowOff>161925</xdr:rowOff>
              </to>
            </anchor>
          </controlPr>
        </control>
      </mc:Choice>
      <mc:Fallback>
        <control shapeId="235539" r:id="rId15" name="ComboBox21"/>
      </mc:Fallback>
    </mc:AlternateContent>
    <mc:AlternateContent xmlns:mc="http://schemas.openxmlformats.org/markup-compatibility/2006">
      <mc:Choice Requires="x14">
        <control shapeId="235538" r:id="rId16" name="ComboBox20">
          <controlPr locked="0" defaultSize="0" autoLine="0" linkedCell="F38" listFillRange="CountryList!$A$1:$B$220" r:id="rId7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1914525</xdr:colOff>
                <xdr:row>37</xdr:row>
                <xdr:rowOff>161925</xdr:rowOff>
              </to>
            </anchor>
          </controlPr>
        </control>
      </mc:Choice>
      <mc:Fallback>
        <control shapeId="235538" r:id="rId16" name="ComboBox20"/>
      </mc:Fallback>
    </mc:AlternateContent>
    <mc:AlternateContent xmlns:mc="http://schemas.openxmlformats.org/markup-compatibility/2006">
      <mc:Choice Requires="x14">
        <control shapeId="235537" r:id="rId17" name="ComboBox19">
          <controlPr locked="0" defaultSize="0" autoLine="0" linkedCell="F37" listFillRange="CountryList!$A$1:$B$220" r:id="rId7">
            <anchor moveWithCells="1">
              <from>
                <xdr:col>2</xdr:col>
                <xdr:colOff>190500</xdr:colOff>
                <xdr:row>36</xdr:row>
                <xdr:rowOff>9525</xdr:rowOff>
              </from>
              <to>
                <xdr:col>2</xdr:col>
                <xdr:colOff>1905000</xdr:colOff>
                <xdr:row>36</xdr:row>
                <xdr:rowOff>161925</xdr:rowOff>
              </to>
            </anchor>
          </controlPr>
        </control>
      </mc:Choice>
      <mc:Fallback>
        <control shapeId="235537" r:id="rId17" name="ComboBox19"/>
      </mc:Fallback>
    </mc:AlternateContent>
    <mc:AlternateContent xmlns:mc="http://schemas.openxmlformats.org/markup-compatibility/2006">
      <mc:Choice Requires="x14">
        <control shapeId="235536" r:id="rId18" name="ComboBox18">
          <controlPr locked="0" defaultSize="0" autoLine="0" linkedCell="F36" listFillRange="CountryList!$A$1:$B$220" r:id="rId7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1914525</xdr:colOff>
                <xdr:row>35</xdr:row>
                <xdr:rowOff>161925</xdr:rowOff>
              </to>
            </anchor>
          </controlPr>
        </control>
      </mc:Choice>
      <mc:Fallback>
        <control shapeId="235536" r:id="rId18" name="ComboBox18"/>
      </mc:Fallback>
    </mc:AlternateContent>
    <mc:AlternateContent xmlns:mc="http://schemas.openxmlformats.org/markup-compatibility/2006">
      <mc:Choice Requires="x14">
        <control shapeId="235535" r:id="rId19" name="ComboBox17">
          <controlPr locked="0" defaultSize="0" autoLine="0" linkedCell="F35" listFillRange="CountryList!$A$1:$B$220" r:id="rId7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1914525</xdr:colOff>
                <xdr:row>34</xdr:row>
                <xdr:rowOff>161925</xdr:rowOff>
              </to>
            </anchor>
          </controlPr>
        </control>
      </mc:Choice>
      <mc:Fallback>
        <control shapeId="235535" r:id="rId19" name="ComboBox17"/>
      </mc:Fallback>
    </mc:AlternateContent>
    <mc:AlternateContent xmlns:mc="http://schemas.openxmlformats.org/markup-compatibility/2006">
      <mc:Choice Requires="x14">
        <control shapeId="235534" r:id="rId20" name="ComboBox16">
          <controlPr locked="0" defaultSize="0" autoLine="0" linkedCell="F34" listFillRange="CountryList!$A$1:$B$220" r:id="rId7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1914525</xdr:colOff>
                <xdr:row>33</xdr:row>
                <xdr:rowOff>161925</xdr:rowOff>
              </to>
            </anchor>
          </controlPr>
        </control>
      </mc:Choice>
      <mc:Fallback>
        <control shapeId="235534" r:id="rId20" name="ComboBox16"/>
      </mc:Fallback>
    </mc:AlternateContent>
    <mc:AlternateContent xmlns:mc="http://schemas.openxmlformats.org/markup-compatibility/2006">
      <mc:Choice Requires="x14">
        <control shapeId="235533" r:id="rId21" name="ComboBox15">
          <controlPr locked="0" defaultSize="0" autoLine="0" linkedCell="F33" listFillRange="CountryList!$A$1:$B$220" r:id="rId7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1914525</xdr:colOff>
                <xdr:row>32</xdr:row>
                <xdr:rowOff>161925</xdr:rowOff>
              </to>
            </anchor>
          </controlPr>
        </control>
      </mc:Choice>
      <mc:Fallback>
        <control shapeId="235533" r:id="rId21" name="ComboBox15"/>
      </mc:Fallback>
    </mc:AlternateContent>
    <mc:AlternateContent xmlns:mc="http://schemas.openxmlformats.org/markup-compatibility/2006">
      <mc:Choice Requires="x14">
        <control shapeId="235532" r:id="rId22" name="ComboBox14">
          <controlPr locked="0" defaultSize="0" autoLine="0" linkedCell="F32" listFillRange="CountryList!$A$1:$B$220" r:id="rId7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1914525</xdr:colOff>
                <xdr:row>31</xdr:row>
                <xdr:rowOff>161925</xdr:rowOff>
              </to>
            </anchor>
          </controlPr>
        </control>
      </mc:Choice>
      <mc:Fallback>
        <control shapeId="235532" r:id="rId22" name="ComboBox14"/>
      </mc:Fallback>
    </mc:AlternateContent>
    <mc:AlternateContent xmlns:mc="http://schemas.openxmlformats.org/markup-compatibility/2006">
      <mc:Choice Requires="x14">
        <control shapeId="235531" r:id="rId23" name="ComboBox13">
          <controlPr locked="0" defaultSize="0" autoLine="0" linkedCell="F31" listFillRange="CountryList!$A$1:$B$220" r:id="rId7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1914525</xdr:colOff>
                <xdr:row>30</xdr:row>
                <xdr:rowOff>161925</xdr:rowOff>
              </to>
            </anchor>
          </controlPr>
        </control>
      </mc:Choice>
      <mc:Fallback>
        <control shapeId="235531" r:id="rId23" name="ComboBox13"/>
      </mc:Fallback>
    </mc:AlternateContent>
    <mc:AlternateContent xmlns:mc="http://schemas.openxmlformats.org/markup-compatibility/2006">
      <mc:Choice Requires="x14">
        <control shapeId="235530" r:id="rId24" name="ComboBox12">
          <controlPr locked="0" defaultSize="0" autoLine="0" linkedCell="F30" listFillRange="CountryList!$A$1:$B$220" r:id="rId7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1914525</xdr:colOff>
                <xdr:row>29</xdr:row>
                <xdr:rowOff>161925</xdr:rowOff>
              </to>
            </anchor>
          </controlPr>
        </control>
      </mc:Choice>
      <mc:Fallback>
        <control shapeId="235530" r:id="rId24" name="ComboBox12"/>
      </mc:Fallback>
    </mc:AlternateContent>
    <mc:AlternateContent xmlns:mc="http://schemas.openxmlformats.org/markup-compatibility/2006">
      <mc:Choice Requires="x14">
        <control shapeId="235529" r:id="rId25" name="ComboBox11">
          <controlPr locked="0" defaultSize="0" autoLine="0" linkedCell="F29" listFillRange="CountryList!$A$1:$B$220" r:id="rId7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1914525</xdr:colOff>
                <xdr:row>28</xdr:row>
                <xdr:rowOff>161925</xdr:rowOff>
              </to>
            </anchor>
          </controlPr>
        </control>
      </mc:Choice>
      <mc:Fallback>
        <control shapeId="235529" r:id="rId25" name="ComboBox11"/>
      </mc:Fallback>
    </mc:AlternateContent>
    <mc:AlternateContent xmlns:mc="http://schemas.openxmlformats.org/markup-compatibility/2006">
      <mc:Choice Requires="x14">
        <control shapeId="235528" r:id="rId26" name="ComboBox10">
          <controlPr locked="0" defaultSize="0" autoLine="0" linkedCell="F28" listFillRange="CountryList!$A$1:$B$220" r:id="rId7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1914525</xdr:colOff>
                <xdr:row>27</xdr:row>
                <xdr:rowOff>161925</xdr:rowOff>
              </to>
            </anchor>
          </controlPr>
        </control>
      </mc:Choice>
      <mc:Fallback>
        <control shapeId="235528" r:id="rId26" name="ComboBox10"/>
      </mc:Fallback>
    </mc:AlternateContent>
    <mc:AlternateContent xmlns:mc="http://schemas.openxmlformats.org/markup-compatibility/2006">
      <mc:Choice Requires="x14">
        <control shapeId="235527" r:id="rId27" name="ComboBox9">
          <controlPr locked="0" defaultSize="0" autoLine="0" linkedCell="F27" listFillRange="CountryList!$A$1:$B$220" r:id="rId7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1914525</xdr:colOff>
                <xdr:row>26</xdr:row>
                <xdr:rowOff>161925</xdr:rowOff>
              </to>
            </anchor>
          </controlPr>
        </control>
      </mc:Choice>
      <mc:Fallback>
        <control shapeId="235527" r:id="rId27" name="ComboBox9"/>
      </mc:Fallback>
    </mc:AlternateContent>
    <mc:AlternateContent xmlns:mc="http://schemas.openxmlformats.org/markup-compatibility/2006">
      <mc:Choice Requires="x14">
        <control shapeId="235526" r:id="rId28" name="ComboBox8">
          <controlPr locked="0" defaultSize="0" autoLine="0" linkedCell="F26" listFillRange="CountryList!$A$1:$B$220" r:id="rId7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1914525</xdr:colOff>
                <xdr:row>25</xdr:row>
                <xdr:rowOff>161925</xdr:rowOff>
              </to>
            </anchor>
          </controlPr>
        </control>
      </mc:Choice>
      <mc:Fallback>
        <control shapeId="235526" r:id="rId28" name="ComboBox8"/>
      </mc:Fallback>
    </mc:AlternateContent>
    <mc:AlternateContent xmlns:mc="http://schemas.openxmlformats.org/markup-compatibility/2006">
      <mc:Choice Requires="x14">
        <control shapeId="235525" r:id="rId29" name="ComboBox7">
          <controlPr locked="0" defaultSize="0" autoLine="0" linkedCell="F25" listFillRange="CountryList!$A$1:$B$220" r:id="rId7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1914525</xdr:colOff>
                <xdr:row>24</xdr:row>
                <xdr:rowOff>161925</xdr:rowOff>
              </to>
            </anchor>
          </controlPr>
        </control>
      </mc:Choice>
      <mc:Fallback>
        <control shapeId="235525" r:id="rId29" name="ComboBox7"/>
      </mc:Fallback>
    </mc:AlternateContent>
    <mc:AlternateContent xmlns:mc="http://schemas.openxmlformats.org/markup-compatibility/2006">
      <mc:Choice Requires="x14">
        <control shapeId="235524" r:id="rId30" name="ComboBox6">
          <controlPr locked="0" defaultSize="0" autoLine="0" linkedCell="F24" listFillRange="CountryList!$A$1:$B$220" r:id="rId7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1914525</xdr:colOff>
                <xdr:row>23</xdr:row>
                <xdr:rowOff>161925</xdr:rowOff>
              </to>
            </anchor>
          </controlPr>
        </control>
      </mc:Choice>
      <mc:Fallback>
        <control shapeId="235524" r:id="rId30" name="ComboBox6"/>
      </mc:Fallback>
    </mc:AlternateContent>
    <mc:AlternateContent xmlns:mc="http://schemas.openxmlformats.org/markup-compatibility/2006">
      <mc:Choice Requires="x14">
        <control shapeId="235523" r:id="rId31" name="ComboBox5">
          <controlPr locked="0" defaultSize="0" autoLine="0" linkedCell="F23" listFillRange="CountryList!$A$1:$B$220" r:id="rId7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1914525</xdr:colOff>
                <xdr:row>22</xdr:row>
                <xdr:rowOff>161925</xdr:rowOff>
              </to>
            </anchor>
          </controlPr>
        </control>
      </mc:Choice>
      <mc:Fallback>
        <control shapeId="235523" r:id="rId31" name="ComboBox5"/>
      </mc:Fallback>
    </mc:AlternateContent>
    <mc:AlternateContent xmlns:mc="http://schemas.openxmlformats.org/markup-compatibility/2006">
      <mc:Choice Requires="x14">
        <control shapeId="235522" r:id="rId32" name="ComboBox4">
          <controlPr locked="0" defaultSize="0" autoLine="0" linkedCell="F22" listFillRange="CountryList!$A$1:$B$220" r:id="rId7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1914525</xdr:colOff>
                <xdr:row>21</xdr:row>
                <xdr:rowOff>161925</xdr:rowOff>
              </to>
            </anchor>
          </controlPr>
        </control>
      </mc:Choice>
      <mc:Fallback>
        <control shapeId="235522" r:id="rId32" name="ComboBox4"/>
      </mc:Fallback>
    </mc:AlternateContent>
    <mc:AlternateContent xmlns:mc="http://schemas.openxmlformats.org/markup-compatibility/2006">
      <mc:Choice Requires="x14">
        <control shapeId="235521" r:id="rId33" name="ComboBox3">
          <controlPr locked="0" defaultSize="0" autoLine="0" linkedCell="F21" listFillRange="CountryList!$A$1:$B$220" r:id="rId7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1914525</xdr:colOff>
                <xdr:row>20</xdr:row>
                <xdr:rowOff>161925</xdr:rowOff>
              </to>
            </anchor>
          </controlPr>
        </control>
      </mc:Choice>
      <mc:Fallback>
        <control shapeId="235521" r:id="rId33" name="ComboBox3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1"/>
  <dimension ref="A2:B231"/>
  <sheetViews>
    <sheetView workbookViewId="0">
      <selection activeCell="A204" sqref="A204"/>
    </sheetView>
  </sheetViews>
  <sheetFormatPr defaultRowHeight="12.75" x14ac:dyDescent="0.2"/>
  <cols>
    <col min="1" max="1" width="65.875" style="5" customWidth="1"/>
    <col min="2" max="2" width="6.125" style="9" bestFit="1" customWidth="1"/>
    <col min="3" max="256" width="9" style="5"/>
    <col min="257" max="257" width="65.875" style="5" customWidth="1"/>
    <col min="258" max="258" width="6.125" style="5" bestFit="1" customWidth="1"/>
    <col min="259" max="512" width="9" style="5"/>
    <col min="513" max="513" width="65.875" style="5" customWidth="1"/>
    <col min="514" max="514" width="6.125" style="5" bestFit="1" customWidth="1"/>
    <col min="515" max="768" width="9" style="5"/>
    <col min="769" max="769" width="65.875" style="5" customWidth="1"/>
    <col min="770" max="770" width="6.125" style="5" bestFit="1" customWidth="1"/>
    <col min="771" max="1024" width="9" style="5"/>
    <col min="1025" max="1025" width="65.875" style="5" customWidth="1"/>
    <col min="1026" max="1026" width="6.125" style="5" bestFit="1" customWidth="1"/>
    <col min="1027" max="1280" width="9" style="5"/>
    <col min="1281" max="1281" width="65.875" style="5" customWidth="1"/>
    <col min="1282" max="1282" width="6.125" style="5" bestFit="1" customWidth="1"/>
    <col min="1283" max="1536" width="9" style="5"/>
    <col min="1537" max="1537" width="65.875" style="5" customWidth="1"/>
    <col min="1538" max="1538" width="6.125" style="5" bestFit="1" customWidth="1"/>
    <col min="1539" max="1792" width="9" style="5"/>
    <col min="1793" max="1793" width="65.875" style="5" customWidth="1"/>
    <col min="1794" max="1794" width="6.125" style="5" bestFit="1" customWidth="1"/>
    <col min="1795" max="2048" width="9" style="5"/>
    <col min="2049" max="2049" width="65.875" style="5" customWidth="1"/>
    <col min="2050" max="2050" width="6.125" style="5" bestFit="1" customWidth="1"/>
    <col min="2051" max="2304" width="9" style="5"/>
    <col min="2305" max="2305" width="65.875" style="5" customWidth="1"/>
    <col min="2306" max="2306" width="6.125" style="5" bestFit="1" customWidth="1"/>
    <col min="2307" max="2560" width="9" style="5"/>
    <col min="2561" max="2561" width="65.875" style="5" customWidth="1"/>
    <col min="2562" max="2562" width="6.125" style="5" bestFit="1" customWidth="1"/>
    <col min="2563" max="2816" width="9" style="5"/>
    <col min="2817" max="2817" width="65.875" style="5" customWidth="1"/>
    <col min="2818" max="2818" width="6.125" style="5" bestFit="1" customWidth="1"/>
    <col min="2819" max="3072" width="9" style="5"/>
    <col min="3073" max="3073" width="65.875" style="5" customWidth="1"/>
    <col min="3074" max="3074" width="6.125" style="5" bestFit="1" customWidth="1"/>
    <col min="3075" max="3328" width="9" style="5"/>
    <col min="3329" max="3329" width="65.875" style="5" customWidth="1"/>
    <col min="3330" max="3330" width="6.125" style="5" bestFit="1" customWidth="1"/>
    <col min="3331" max="3584" width="9" style="5"/>
    <col min="3585" max="3585" width="65.875" style="5" customWidth="1"/>
    <col min="3586" max="3586" width="6.125" style="5" bestFit="1" customWidth="1"/>
    <col min="3587" max="3840" width="9" style="5"/>
    <col min="3841" max="3841" width="65.875" style="5" customWidth="1"/>
    <col min="3842" max="3842" width="6.125" style="5" bestFit="1" customWidth="1"/>
    <col min="3843" max="4096" width="9" style="5"/>
    <col min="4097" max="4097" width="65.875" style="5" customWidth="1"/>
    <col min="4098" max="4098" width="6.125" style="5" bestFit="1" customWidth="1"/>
    <col min="4099" max="4352" width="9" style="5"/>
    <col min="4353" max="4353" width="65.875" style="5" customWidth="1"/>
    <col min="4354" max="4354" width="6.125" style="5" bestFit="1" customWidth="1"/>
    <col min="4355" max="4608" width="9" style="5"/>
    <col min="4609" max="4609" width="65.875" style="5" customWidth="1"/>
    <col min="4610" max="4610" width="6.125" style="5" bestFit="1" customWidth="1"/>
    <col min="4611" max="4864" width="9" style="5"/>
    <col min="4865" max="4865" width="65.875" style="5" customWidth="1"/>
    <col min="4866" max="4866" width="6.125" style="5" bestFit="1" customWidth="1"/>
    <col min="4867" max="5120" width="9" style="5"/>
    <col min="5121" max="5121" width="65.875" style="5" customWidth="1"/>
    <col min="5122" max="5122" width="6.125" style="5" bestFit="1" customWidth="1"/>
    <col min="5123" max="5376" width="9" style="5"/>
    <col min="5377" max="5377" width="65.875" style="5" customWidth="1"/>
    <col min="5378" max="5378" width="6.125" style="5" bestFit="1" customWidth="1"/>
    <col min="5379" max="5632" width="9" style="5"/>
    <col min="5633" max="5633" width="65.875" style="5" customWidth="1"/>
    <col min="5634" max="5634" width="6.125" style="5" bestFit="1" customWidth="1"/>
    <col min="5635" max="5888" width="9" style="5"/>
    <col min="5889" max="5889" width="65.875" style="5" customWidth="1"/>
    <col min="5890" max="5890" width="6.125" style="5" bestFit="1" customWidth="1"/>
    <col min="5891" max="6144" width="9" style="5"/>
    <col min="6145" max="6145" width="65.875" style="5" customWidth="1"/>
    <col min="6146" max="6146" width="6.125" style="5" bestFit="1" customWidth="1"/>
    <col min="6147" max="6400" width="9" style="5"/>
    <col min="6401" max="6401" width="65.875" style="5" customWidth="1"/>
    <col min="6402" max="6402" width="6.125" style="5" bestFit="1" customWidth="1"/>
    <col min="6403" max="6656" width="9" style="5"/>
    <col min="6657" max="6657" width="65.875" style="5" customWidth="1"/>
    <col min="6658" max="6658" width="6.125" style="5" bestFit="1" customWidth="1"/>
    <col min="6659" max="6912" width="9" style="5"/>
    <col min="6913" max="6913" width="65.875" style="5" customWidth="1"/>
    <col min="6914" max="6914" width="6.125" style="5" bestFit="1" customWidth="1"/>
    <col min="6915" max="7168" width="9" style="5"/>
    <col min="7169" max="7169" width="65.875" style="5" customWidth="1"/>
    <col min="7170" max="7170" width="6.125" style="5" bestFit="1" customWidth="1"/>
    <col min="7171" max="7424" width="9" style="5"/>
    <col min="7425" max="7425" width="65.875" style="5" customWidth="1"/>
    <col min="7426" max="7426" width="6.125" style="5" bestFit="1" customWidth="1"/>
    <col min="7427" max="7680" width="9" style="5"/>
    <col min="7681" max="7681" width="65.875" style="5" customWidth="1"/>
    <col min="7682" max="7682" width="6.125" style="5" bestFit="1" customWidth="1"/>
    <col min="7683" max="7936" width="9" style="5"/>
    <col min="7937" max="7937" width="65.875" style="5" customWidth="1"/>
    <col min="7938" max="7938" width="6.125" style="5" bestFit="1" customWidth="1"/>
    <col min="7939" max="8192" width="9" style="5"/>
    <col min="8193" max="8193" width="65.875" style="5" customWidth="1"/>
    <col min="8194" max="8194" width="6.125" style="5" bestFit="1" customWidth="1"/>
    <col min="8195" max="8448" width="9" style="5"/>
    <col min="8449" max="8449" width="65.875" style="5" customWidth="1"/>
    <col min="8450" max="8450" width="6.125" style="5" bestFit="1" customWidth="1"/>
    <col min="8451" max="8704" width="9" style="5"/>
    <col min="8705" max="8705" width="65.875" style="5" customWidth="1"/>
    <col min="8706" max="8706" width="6.125" style="5" bestFit="1" customWidth="1"/>
    <col min="8707" max="8960" width="9" style="5"/>
    <col min="8961" max="8961" width="65.875" style="5" customWidth="1"/>
    <col min="8962" max="8962" width="6.125" style="5" bestFit="1" customWidth="1"/>
    <col min="8963" max="9216" width="9" style="5"/>
    <col min="9217" max="9217" width="65.875" style="5" customWidth="1"/>
    <col min="9218" max="9218" width="6.125" style="5" bestFit="1" customWidth="1"/>
    <col min="9219" max="9472" width="9" style="5"/>
    <col min="9473" max="9473" width="65.875" style="5" customWidth="1"/>
    <col min="9474" max="9474" width="6.125" style="5" bestFit="1" customWidth="1"/>
    <col min="9475" max="9728" width="9" style="5"/>
    <col min="9729" max="9729" width="65.875" style="5" customWidth="1"/>
    <col min="9730" max="9730" width="6.125" style="5" bestFit="1" customWidth="1"/>
    <col min="9731" max="9984" width="9" style="5"/>
    <col min="9985" max="9985" width="65.875" style="5" customWidth="1"/>
    <col min="9986" max="9986" width="6.125" style="5" bestFit="1" customWidth="1"/>
    <col min="9987" max="10240" width="9" style="5"/>
    <col min="10241" max="10241" width="65.875" style="5" customWidth="1"/>
    <col min="10242" max="10242" width="6.125" style="5" bestFit="1" customWidth="1"/>
    <col min="10243" max="10496" width="9" style="5"/>
    <col min="10497" max="10497" width="65.875" style="5" customWidth="1"/>
    <col min="10498" max="10498" width="6.125" style="5" bestFit="1" customWidth="1"/>
    <col min="10499" max="10752" width="9" style="5"/>
    <col min="10753" max="10753" width="65.875" style="5" customWidth="1"/>
    <col min="10754" max="10754" width="6.125" style="5" bestFit="1" customWidth="1"/>
    <col min="10755" max="11008" width="9" style="5"/>
    <col min="11009" max="11009" width="65.875" style="5" customWidth="1"/>
    <col min="11010" max="11010" width="6.125" style="5" bestFit="1" customWidth="1"/>
    <col min="11011" max="11264" width="9" style="5"/>
    <col min="11265" max="11265" width="65.875" style="5" customWidth="1"/>
    <col min="11266" max="11266" width="6.125" style="5" bestFit="1" customWidth="1"/>
    <col min="11267" max="11520" width="9" style="5"/>
    <col min="11521" max="11521" width="65.875" style="5" customWidth="1"/>
    <col min="11522" max="11522" width="6.125" style="5" bestFit="1" customWidth="1"/>
    <col min="11523" max="11776" width="9" style="5"/>
    <col min="11777" max="11777" width="65.875" style="5" customWidth="1"/>
    <col min="11778" max="11778" width="6.125" style="5" bestFit="1" customWidth="1"/>
    <col min="11779" max="12032" width="9" style="5"/>
    <col min="12033" max="12033" width="65.875" style="5" customWidth="1"/>
    <col min="12034" max="12034" width="6.125" style="5" bestFit="1" customWidth="1"/>
    <col min="12035" max="12288" width="9" style="5"/>
    <col min="12289" max="12289" width="65.875" style="5" customWidth="1"/>
    <col min="12290" max="12290" width="6.125" style="5" bestFit="1" customWidth="1"/>
    <col min="12291" max="12544" width="9" style="5"/>
    <col min="12545" max="12545" width="65.875" style="5" customWidth="1"/>
    <col min="12546" max="12546" width="6.125" style="5" bestFit="1" customWidth="1"/>
    <col min="12547" max="12800" width="9" style="5"/>
    <col min="12801" max="12801" width="65.875" style="5" customWidth="1"/>
    <col min="12802" max="12802" width="6.125" style="5" bestFit="1" customWidth="1"/>
    <col min="12803" max="13056" width="9" style="5"/>
    <col min="13057" max="13057" width="65.875" style="5" customWidth="1"/>
    <col min="13058" max="13058" width="6.125" style="5" bestFit="1" customWidth="1"/>
    <col min="13059" max="13312" width="9" style="5"/>
    <col min="13313" max="13313" width="65.875" style="5" customWidth="1"/>
    <col min="13314" max="13314" width="6.125" style="5" bestFit="1" customWidth="1"/>
    <col min="13315" max="13568" width="9" style="5"/>
    <col min="13569" max="13569" width="65.875" style="5" customWidth="1"/>
    <col min="13570" max="13570" width="6.125" style="5" bestFit="1" customWidth="1"/>
    <col min="13571" max="13824" width="9" style="5"/>
    <col min="13825" max="13825" width="65.875" style="5" customWidth="1"/>
    <col min="13826" max="13826" width="6.125" style="5" bestFit="1" customWidth="1"/>
    <col min="13827" max="14080" width="9" style="5"/>
    <col min="14081" max="14081" width="65.875" style="5" customWidth="1"/>
    <col min="14082" max="14082" width="6.125" style="5" bestFit="1" customWidth="1"/>
    <col min="14083" max="14336" width="9" style="5"/>
    <col min="14337" max="14337" width="65.875" style="5" customWidth="1"/>
    <col min="14338" max="14338" width="6.125" style="5" bestFit="1" customWidth="1"/>
    <col min="14339" max="14592" width="9" style="5"/>
    <col min="14593" max="14593" width="65.875" style="5" customWidth="1"/>
    <col min="14594" max="14594" width="6.125" style="5" bestFit="1" customWidth="1"/>
    <col min="14595" max="14848" width="9" style="5"/>
    <col min="14849" max="14849" width="65.875" style="5" customWidth="1"/>
    <col min="14850" max="14850" width="6.125" style="5" bestFit="1" customWidth="1"/>
    <col min="14851" max="15104" width="9" style="5"/>
    <col min="15105" max="15105" width="65.875" style="5" customWidth="1"/>
    <col min="15106" max="15106" width="6.125" style="5" bestFit="1" customWidth="1"/>
    <col min="15107" max="15360" width="9" style="5"/>
    <col min="15361" max="15361" width="65.875" style="5" customWidth="1"/>
    <col min="15362" max="15362" width="6.125" style="5" bestFit="1" customWidth="1"/>
    <col min="15363" max="15616" width="9" style="5"/>
    <col min="15617" max="15617" width="65.875" style="5" customWidth="1"/>
    <col min="15618" max="15618" width="6.125" style="5" bestFit="1" customWidth="1"/>
    <col min="15619" max="15872" width="9" style="5"/>
    <col min="15873" max="15873" width="65.875" style="5" customWidth="1"/>
    <col min="15874" max="15874" width="6.125" style="5" bestFit="1" customWidth="1"/>
    <col min="15875" max="16128" width="9" style="5"/>
    <col min="16129" max="16129" width="65.875" style="5" customWidth="1"/>
    <col min="16130" max="16130" width="6.125" style="5" bestFit="1" customWidth="1"/>
    <col min="16131" max="16384" width="9" style="5"/>
  </cols>
  <sheetData>
    <row r="2" spans="1:2" ht="14.25" x14ac:dyDescent="0.2">
      <c r="A2" t="s">
        <v>209</v>
      </c>
      <c r="B2">
        <v>600</v>
      </c>
    </row>
    <row r="3" spans="1:2" ht="14.25" x14ac:dyDescent="0.2">
      <c r="A3" t="s">
        <v>210</v>
      </c>
      <c r="B3">
        <v>350</v>
      </c>
    </row>
    <row r="4" spans="1:2" ht="14.25" x14ac:dyDescent="0.2">
      <c r="A4" t="s">
        <v>211</v>
      </c>
      <c r="B4">
        <v>400</v>
      </c>
    </row>
    <row r="5" spans="1:2" ht="14.25" x14ac:dyDescent="0.2">
      <c r="A5" t="s">
        <v>212</v>
      </c>
      <c r="B5">
        <v>300</v>
      </c>
    </row>
    <row r="6" spans="1:2" ht="14.25" x14ac:dyDescent="0.2">
      <c r="A6" t="s">
        <v>213</v>
      </c>
      <c r="B6">
        <v>401</v>
      </c>
    </row>
    <row r="7" spans="1:2" ht="14.25" x14ac:dyDescent="0.2">
      <c r="A7" t="s">
        <v>214</v>
      </c>
      <c r="B7">
        <v>272</v>
      </c>
    </row>
    <row r="8" spans="1:2" ht="14.25" x14ac:dyDescent="0.2">
      <c r="A8" t="s">
        <v>426</v>
      </c>
      <c r="B8">
        <v>273</v>
      </c>
    </row>
    <row r="9" spans="1:2" ht="14.25" x14ac:dyDescent="0.2">
      <c r="A9" t="s">
        <v>431</v>
      </c>
      <c r="B9">
        <v>200</v>
      </c>
    </row>
    <row r="10" spans="1:2" ht="14.25" x14ac:dyDescent="0.2">
      <c r="A10" t="s">
        <v>215</v>
      </c>
      <c r="B10">
        <v>334</v>
      </c>
    </row>
    <row r="11" spans="1:2" ht="14.25" x14ac:dyDescent="0.2">
      <c r="A11" t="s">
        <v>216</v>
      </c>
      <c r="B11">
        <v>274</v>
      </c>
    </row>
    <row r="12" spans="1:2" ht="14.25" x14ac:dyDescent="0.2">
      <c r="A12" t="s">
        <v>217</v>
      </c>
      <c r="B12">
        <v>601</v>
      </c>
    </row>
    <row r="13" spans="1:2" ht="14.25" x14ac:dyDescent="0.2">
      <c r="A13" t="s">
        <v>218</v>
      </c>
      <c r="B13">
        <v>301</v>
      </c>
    </row>
    <row r="14" spans="1:2" ht="14.25" x14ac:dyDescent="0.2">
      <c r="A14" t="s">
        <v>219</v>
      </c>
      <c r="B14">
        <v>335</v>
      </c>
    </row>
    <row r="15" spans="1:2" ht="14.25" x14ac:dyDescent="0.2">
      <c r="A15" t="s">
        <v>220</v>
      </c>
      <c r="B15">
        <v>250</v>
      </c>
    </row>
    <row r="16" spans="1:2" ht="14.25" x14ac:dyDescent="0.2">
      <c r="A16" t="s">
        <v>221</v>
      </c>
      <c r="B16">
        <v>501</v>
      </c>
    </row>
    <row r="17" spans="1:2" ht="14.25" x14ac:dyDescent="0.2">
      <c r="A17" t="s">
        <v>222</v>
      </c>
      <c r="B17">
        <v>631</v>
      </c>
    </row>
    <row r="18" spans="1:2" ht="14.25" x14ac:dyDescent="0.2">
      <c r="A18" t="s">
        <v>223</v>
      </c>
      <c r="B18">
        <v>251</v>
      </c>
    </row>
    <row r="19" spans="1:2" ht="14.25" x14ac:dyDescent="0.2">
      <c r="A19" t="s">
        <v>224</v>
      </c>
      <c r="B19">
        <v>336</v>
      </c>
    </row>
    <row r="20" spans="1:2" ht="14.25" x14ac:dyDescent="0.2">
      <c r="A20" t="s">
        <v>225</v>
      </c>
      <c r="B20">
        <v>302</v>
      </c>
    </row>
    <row r="21" spans="1:2" ht="14.25" x14ac:dyDescent="0.2">
      <c r="A21" t="s">
        <v>226</v>
      </c>
      <c r="B21">
        <v>254</v>
      </c>
    </row>
    <row r="22" spans="1:2" ht="14.25" x14ac:dyDescent="0.2">
      <c r="A22" t="s">
        <v>227</v>
      </c>
      <c r="B22">
        <v>409</v>
      </c>
    </row>
    <row r="23" spans="1:2" ht="14.25" x14ac:dyDescent="0.2">
      <c r="A23" t="s">
        <v>228</v>
      </c>
      <c r="B23">
        <v>252</v>
      </c>
    </row>
    <row r="24" spans="1:2" ht="14.25" x14ac:dyDescent="0.2">
      <c r="A24" t="s">
        <v>229</v>
      </c>
      <c r="B24">
        <v>602</v>
      </c>
    </row>
    <row r="25" spans="1:2" ht="14.25" x14ac:dyDescent="0.2">
      <c r="A25" t="s">
        <v>230</v>
      </c>
      <c r="B25">
        <v>201</v>
      </c>
    </row>
    <row r="26" spans="1:2" ht="14.25" x14ac:dyDescent="0.2">
      <c r="A26" t="s">
        <v>425</v>
      </c>
      <c r="B26">
        <v>358</v>
      </c>
    </row>
    <row r="27" spans="1:2" ht="14.25" x14ac:dyDescent="0.2">
      <c r="A27" t="s">
        <v>231</v>
      </c>
      <c r="B27">
        <v>402</v>
      </c>
    </row>
    <row r="28" spans="1:2" ht="14.25" x14ac:dyDescent="0.2">
      <c r="A28" t="s">
        <v>232</v>
      </c>
      <c r="B28">
        <v>202</v>
      </c>
    </row>
    <row r="29" spans="1:2" ht="14.25" x14ac:dyDescent="0.2">
      <c r="A29" t="s">
        <v>233</v>
      </c>
      <c r="B29">
        <v>603</v>
      </c>
    </row>
    <row r="30" spans="1:2" ht="14.25" x14ac:dyDescent="0.2">
      <c r="A30" t="s">
        <v>234</v>
      </c>
      <c r="B30">
        <v>351</v>
      </c>
    </row>
    <row r="31" spans="1:2" ht="14.25" x14ac:dyDescent="0.2">
      <c r="A31" t="s">
        <v>235</v>
      </c>
      <c r="B31">
        <v>447</v>
      </c>
    </row>
    <row r="32" spans="1:2" ht="14.25" x14ac:dyDescent="0.2">
      <c r="A32" t="s">
        <v>236</v>
      </c>
      <c r="B32">
        <v>606</v>
      </c>
    </row>
    <row r="33" spans="1:2" ht="14.25" x14ac:dyDescent="0.2">
      <c r="A33" t="s">
        <v>237</v>
      </c>
      <c r="B33">
        <v>403</v>
      </c>
    </row>
    <row r="34" spans="1:2" ht="14.25" x14ac:dyDescent="0.2">
      <c r="A34" t="s">
        <v>424</v>
      </c>
      <c r="B34">
        <v>450</v>
      </c>
    </row>
    <row r="35" spans="1:2" ht="14.25" x14ac:dyDescent="0.2">
      <c r="A35" t="s">
        <v>238</v>
      </c>
      <c r="B35">
        <v>607</v>
      </c>
    </row>
    <row r="36" spans="1:2" ht="14.25" x14ac:dyDescent="0.2">
      <c r="A36" t="s">
        <v>239</v>
      </c>
      <c r="B36">
        <v>404</v>
      </c>
    </row>
    <row r="37" spans="1:2" ht="14.25" x14ac:dyDescent="0.2">
      <c r="A37" t="s">
        <v>240</v>
      </c>
      <c r="B37">
        <v>100</v>
      </c>
    </row>
    <row r="38" spans="1:2" ht="14.25" x14ac:dyDescent="0.2">
      <c r="A38" t="s">
        <v>429</v>
      </c>
      <c r="B38">
        <v>266</v>
      </c>
    </row>
    <row r="39" spans="1:2" ht="14.25" x14ac:dyDescent="0.2">
      <c r="A39" t="s">
        <v>241</v>
      </c>
      <c r="B39">
        <v>405</v>
      </c>
    </row>
    <row r="40" spans="1:2" ht="14.25" x14ac:dyDescent="0.2">
      <c r="A40" t="s">
        <v>242</v>
      </c>
      <c r="B40">
        <v>406</v>
      </c>
    </row>
    <row r="41" spans="1:2" ht="14.25" x14ac:dyDescent="0.2">
      <c r="A41" t="s">
        <v>243</v>
      </c>
      <c r="B41">
        <v>203</v>
      </c>
    </row>
    <row r="42" spans="1:2" ht="14.25" x14ac:dyDescent="0.2">
      <c r="A42" t="s">
        <v>244</v>
      </c>
      <c r="B42">
        <v>650</v>
      </c>
    </row>
    <row r="43" spans="1:2" ht="14.25" x14ac:dyDescent="0.2">
      <c r="A43" t="s">
        <v>245</v>
      </c>
      <c r="B43">
        <v>204</v>
      </c>
    </row>
    <row r="44" spans="1:2" ht="14.25" x14ac:dyDescent="0.2">
      <c r="A44" t="s">
        <v>246</v>
      </c>
      <c r="B44">
        <v>456</v>
      </c>
    </row>
    <row r="45" spans="1:2" ht="14.25" x14ac:dyDescent="0.2">
      <c r="A45" t="s">
        <v>420</v>
      </c>
      <c r="B45">
        <v>407</v>
      </c>
    </row>
    <row r="46" spans="1:2" ht="14.25" x14ac:dyDescent="0.2">
      <c r="A46" t="s">
        <v>421</v>
      </c>
      <c r="B46">
        <v>408</v>
      </c>
    </row>
    <row r="47" spans="1:2" ht="14.25" x14ac:dyDescent="0.2">
      <c r="A47" t="s">
        <v>247</v>
      </c>
      <c r="B47">
        <v>205</v>
      </c>
    </row>
    <row r="48" spans="1:2" ht="14.25" x14ac:dyDescent="0.2">
      <c r="A48" t="s">
        <v>248</v>
      </c>
      <c r="B48">
        <v>417</v>
      </c>
    </row>
    <row r="49" spans="1:2" ht="14.25" x14ac:dyDescent="0.2">
      <c r="A49" t="s">
        <v>249</v>
      </c>
      <c r="B49">
        <v>359</v>
      </c>
    </row>
    <row r="50" spans="1:2" ht="14.25" x14ac:dyDescent="0.2">
      <c r="A50" t="s">
        <v>250</v>
      </c>
      <c r="B50">
        <v>206</v>
      </c>
    </row>
    <row r="51" spans="1:2" ht="14.25" x14ac:dyDescent="0.2">
      <c r="A51" t="s">
        <v>251</v>
      </c>
      <c r="B51">
        <v>275</v>
      </c>
    </row>
    <row r="52" spans="1:2" ht="14.25" x14ac:dyDescent="0.2">
      <c r="A52" t="s">
        <v>252</v>
      </c>
      <c r="B52">
        <v>304</v>
      </c>
    </row>
    <row r="53" spans="1:2" ht="14.25" x14ac:dyDescent="0.2">
      <c r="A53" t="s">
        <v>419</v>
      </c>
      <c r="B53">
        <v>364</v>
      </c>
    </row>
    <row r="54" spans="1:2" ht="14.25" x14ac:dyDescent="0.2">
      <c r="A54" t="s">
        <v>253</v>
      </c>
      <c r="B54">
        <v>305</v>
      </c>
    </row>
    <row r="55" spans="1:2" ht="14.25" x14ac:dyDescent="0.2">
      <c r="A55" t="s">
        <v>254</v>
      </c>
      <c r="B55">
        <v>412</v>
      </c>
    </row>
    <row r="56" spans="1:2" ht="14.25" x14ac:dyDescent="0.2">
      <c r="A56" t="s">
        <v>255</v>
      </c>
      <c r="B56">
        <v>269</v>
      </c>
    </row>
    <row r="57" spans="1:2" ht="14.25" x14ac:dyDescent="0.2">
      <c r="A57" t="s">
        <v>256</v>
      </c>
      <c r="B57">
        <v>207</v>
      </c>
    </row>
    <row r="58" spans="1:2" ht="14.25" x14ac:dyDescent="0.2">
      <c r="A58" t="s">
        <v>257</v>
      </c>
      <c r="B58">
        <v>208</v>
      </c>
    </row>
    <row r="59" spans="1:2" ht="14.25" x14ac:dyDescent="0.2">
      <c r="A59" t="s">
        <v>258</v>
      </c>
      <c r="B59">
        <v>410</v>
      </c>
    </row>
    <row r="60" spans="1:2" ht="14.25" x14ac:dyDescent="0.2">
      <c r="A60" t="s">
        <v>259</v>
      </c>
      <c r="B60">
        <v>209</v>
      </c>
    </row>
    <row r="61" spans="1:2" ht="14.25" x14ac:dyDescent="0.2">
      <c r="A61" t="s">
        <v>260</v>
      </c>
      <c r="B61">
        <v>438</v>
      </c>
    </row>
    <row r="62" spans="1:2" ht="14.25" x14ac:dyDescent="0.2">
      <c r="A62" t="s">
        <v>261</v>
      </c>
      <c r="B62">
        <v>457</v>
      </c>
    </row>
    <row r="63" spans="1:2" ht="14.25" x14ac:dyDescent="0.2">
      <c r="A63" t="s">
        <v>262</v>
      </c>
      <c r="B63">
        <v>331</v>
      </c>
    </row>
    <row r="64" spans="1:2" ht="14.25" x14ac:dyDescent="0.2">
      <c r="A64" t="s">
        <v>422</v>
      </c>
      <c r="B64">
        <v>442</v>
      </c>
    </row>
    <row r="65" spans="1:2" ht="14.25" x14ac:dyDescent="0.2">
      <c r="A65" t="s">
        <v>263</v>
      </c>
      <c r="B65">
        <v>411</v>
      </c>
    </row>
    <row r="66" spans="1:2" ht="14.25" x14ac:dyDescent="0.2">
      <c r="A66" t="s">
        <v>264</v>
      </c>
      <c r="B66">
        <v>632</v>
      </c>
    </row>
    <row r="67" spans="1:2" ht="14.25" x14ac:dyDescent="0.2">
      <c r="A67" t="s">
        <v>265</v>
      </c>
      <c r="B67">
        <v>306</v>
      </c>
    </row>
    <row r="68" spans="1:2" ht="14.25" x14ac:dyDescent="0.2">
      <c r="A68" t="s">
        <v>266</v>
      </c>
      <c r="B68">
        <v>307</v>
      </c>
    </row>
    <row r="69" spans="1:2" ht="14.25" x14ac:dyDescent="0.2">
      <c r="A69" t="s">
        <v>267</v>
      </c>
      <c r="B69">
        <v>256</v>
      </c>
    </row>
    <row r="70" spans="1:2" ht="14.25" x14ac:dyDescent="0.2">
      <c r="A70" t="s">
        <v>268</v>
      </c>
      <c r="B70">
        <v>255</v>
      </c>
    </row>
    <row r="71" spans="1:2" ht="14.25" x14ac:dyDescent="0.2">
      <c r="A71" t="s">
        <v>269</v>
      </c>
      <c r="B71">
        <v>609</v>
      </c>
    </row>
    <row r="72" spans="1:2" ht="14.25" x14ac:dyDescent="0.2">
      <c r="A72" t="s">
        <v>270</v>
      </c>
      <c r="B72">
        <v>610</v>
      </c>
    </row>
    <row r="73" spans="1:2" ht="14.25" x14ac:dyDescent="0.2">
      <c r="A73" t="s">
        <v>271</v>
      </c>
      <c r="B73">
        <v>413</v>
      </c>
    </row>
    <row r="74" spans="1:2" ht="14.25" x14ac:dyDescent="0.2">
      <c r="A74" t="s">
        <v>272</v>
      </c>
      <c r="B74">
        <v>414</v>
      </c>
    </row>
    <row r="75" spans="1:2" ht="14.25" x14ac:dyDescent="0.2">
      <c r="A75" t="s">
        <v>273</v>
      </c>
      <c r="B75">
        <v>337</v>
      </c>
    </row>
    <row r="76" spans="1:2" ht="14.25" x14ac:dyDescent="0.2">
      <c r="A76" t="s">
        <v>274</v>
      </c>
      <c r="B76">
        <v>308</v>
      </c>
    </row>
    <row r="77" spans="1:2" ht="14.25" x14ac:dyDescent="0.2">
      <c r="A77" t="s">
        <v>275</v>
      </c>
      <c r="B77">
        <v>415</v>
      </c>
    </row>
    <row r="78" spans="1:2" ht="14.25" x14ac:dyDescent="0.2">
      <c r="A78" t="s">
        <v>276</v>
      </c>
      <c r="B78">
        <v>309</v>
      </c>
    </row>
    <row r="79" spans="1:2" ht="14.25" x14ac:dyDescent="0.2">
      <c r="A79" t="s">
        <v>277</v>
      </c>
      <c r="B79">
        <v>310</v>
      </c>
    </row>
    <row r="80" spans="1:2" ht="14.25" x14ac:dyDescent="0.2">
      <c r="A80" t="s">
        <v>278</v>
      </c>
      <c r="B80">
        <v>311</v>
      </c>
    </row>
    <row r="81" spans="1:2" ht="14.25" x14ac:dyDescent="0.2">
      <c r="A81" t="s">
        <v>279</v>
      </c>
      <c r="B81">
        <v>265</v>
      </c>
    </row>
    <row r="82" spans="1:2" ht="14.25" x14ac:dyDescent="0.2">
      <c r="A82" t="s">
        <v>280</v>
      </c>
      <c r="B82">
        <v>210</v>
      </c>
    </row>
    <row r="83" spans="1:2" ht="14.25" x14ac:dyDescent="0.2">
      <c r="A83" t="s">
        <v>281</v>
      </c>
      <c r="B83">
        <v>416</v>
      </c>
    </row>
    <row r="84" spans="1:2" ht="14.25" x14ac:dyDescent="0.2">
      <c r="A84" t="s">
        <v>282</v>
      </c>
      <c r="B84">
        <v>430</v>
      </c>
    </row>
    <row r="85" spans="1:2" ht="14.25" x14ac:dyDescent="0.2">
      <c r="A85" t="s">
        <v>283</v>
      </c>
      <c r="B85">
        <v>257</v>
      </c>
    </row>
    <row r="86" spans="1:2" ht="14.25" x14ac:dyDescent="0.2">
      <c r="A86" t="s">
        <v>284</v>
      </c>
      <c r="B86">
        <v>211</v>
      </c>
    </row>
    <row r="87" spans="1:2" ht="14.25" x14ac:dyDescent="0.2">
      <c r="A87" t="s">
        <v>285</v>
      </c>
      <c r="B87">
        <v>212</v>
      </c>
    </row>
    <row r="88" spans="1:2" ht="14.25" x14ac:dyDescent="0.2">
      <c r="A88" t="s">
        <v>286</v>
      </c>
      <c r="B88">
        <v>611</v>
      </c>
    </row>
    <row r="89" spans="1:2" ht="14.25" x14ac:dyDescent="0.2">
      <c r="A89" t="s">
        <v>287</v>
      </c>
      <c r="B89">
        <v>354</v>
      </c>
    </row>
    <row r="90" spans="1:2" ht="14.25" x14ac:dyDescent="0.2">
      <c r="A90" t="s">
        <v>288</v>
      </c>
      <c r="B90">
        <v>312</v>
      </c>
    </row>
    <row r="91" spans="1:2" ht="14.25" x14ac:dyDescent="0.2">
      <c r="A91" t="s">
        <v>289</v>
      </c>
      <c r="B91">
        <v>612</v>
      </c>
    </row>
    <row r="92" spans="1:2" ht="14.25" x14ac:dyDescent="0.2">
      <c r="A92" t="s">
        <v>290</v>
      </c>
      <c r="B92">
        <v>613</v>
      </c>
    </row>
    <row r="93" spans="1:2" ht="14.25" x14ac:dyDescent="0.2">
      <c r="A93" t="s">
        <v>291</v>
      </c>
      <c r="B93">
        <v>502</v>
      </c>
    </row>
    <row r="94" spans="1:2" ht="14.25" x14ac:dyDescent="0.2">
      <c r="A94" t="s">
        <v>292</v>
      </c>
      <c r="B94">
        <v>503</v>
      </c>
    </row>
    <row r="95" spans="1:2" ht="14.25" x14ac:dyDescent="0.2">
      <c r="A95" t="s">
        <v>293</v>
      </c>
      <c r="B95">
        <v>313</v>
      </c>
    </row>
    <row r="96" spans="1:2" ht="14.25" x14ac:dyDescent="0.2">
      <c r="A96" t="s">
        <v>294</v>
      </c>
      <c r="B96">
        <v>504</v>
      </c>
    </row>
    <row r="97" spans="1:2" ht="14.25" x14ac:dyDescent="0.2">
      <c r="A97" t="s">
        <v>295</v>
      </c>
      <c r="B97">
        <v>314</v>
      </c>
    </row>
    <row r="98" spans="1:2" ht="14.25" x14ac:dyDescent="0.2">
      <c r="A98" t="s">
        <v>296</v>
      </c>
      <c r="B98">
        <v>258</v>
      </c>
    </row>
    <row r="99" spans="1:2" ht="14.25" x14ac:dyDescent="0.2">
      <c r="A99" t="s">
        <v>297</v>
      </c>
      <c r="B99">
        <v>614</v>
      </c>
    </row>
    <row r="100" spans="1:2" ht="14.25" x14ac:dyDescent="0.2">
      <c r="A100" t="s">
        <v>298</v>
      </c>
      <c r="B100">
        <v>505</v>
      </c>
    </row>
    <row r="101" spans="1:2" ht="14.25" x14ac:dyDescent="0.2">
      <c r="A101" t="s">
        <v>299</v>
      </c>
      <c r="B101">
        <v>338</v>
      </c>
    </row>
    <row r="102" spans="1:2" ht="14.25" x14ac:dyDescent="0.2">
      <c r="A102" t="s">
        <v>300</v>
      </c>
      <c r="B102">
        <v>418</v>
      </c>
    </row>
    <row r="103" spans="1:2" ht="14.25" x14ac:dyDescent="0.2">
      <c r="A103" t="s">
        <v>301</v>
      </c>
      <c r="B103">
        <v>655</v>
      </c>
    </row>
    <row r="104" spans="1:2" ht="14.25" x14ac:dyDescent="0.2">
      <c r="A104" t="s">
        <v>302</v>
      </c>
      <c r="B104">
        <v>626</v>
      </c>
    </row>
    <row r="105" spans="1:2" ht="14.25" x14ac:dyDescent="0.2">
      <c r="A105" t="s">
        <v>303</v>
      </c>
      <c r="B105">
        <v>366</v>
      </c>
    </row>
    <row r="106" spans="1:2" ht="14.25" x14ac:dyDescent="0.2">
      <c r="A106" t="s">
        <v>304</v>
      </c>
      <c r="B106">
        <v>506</v>
      </c>
    </row>
    <row r="107" spans="1:2" ht="14.25" x14ac:dyDescent="0.2">
      <c r="A107" t="s">
        <v>305</v>
      </c>
      <c r="B107">
        <v>339</v>
      </c>
    </row>
    <row r="108" spans="1:2" ht="14.25" x14ac:dyDescent="0.2">
      <c r="A108" t="s">
        <v>306</v>
      </c>
      <c r="B108">
        <v>615</v>
      </c>
    </row>
    <row r="109" spans="1:2" ht="14.25" x14ac:dyDescent="0.2">
      <c r="A109" t="s">
        <v>307</v>
      </c>
      <c r="B109">
        <v>332</v>
      </c>
    </row>
    <row r="110" spans="1:2" ht="14.25" x14ac:dyDescent="0.2">
      <c r="A110" t="s">
        <v>308</v>
      </c>
      <c r="B110">
        <v>507</v>
      </c>
    </row>
    <row r="111" spans="1:2" ht="14.25" x14ac:dyDescent="0.2">
      <c r="A111" t="s">
        <v>309</v>
      </c>
      <c r="B111">
        <v>419</v>
      </c>
    </row>
    <row r="112" spans="1:2" ht="14.25" x14ac:dyDescent="0.2">
      <c r="A112" t="s">
        <v>310</v>
      </c>
      <c r="B112">
        <v>420</v>
      </c>
    </row>
    <row r="113" spans="1:2" ht="14.25" x14ac:dyDescent="0.2">
      <c r="A113" t="s">
        <v>311</v>
      </c>
      <c r="B113">
        <v>421</v>
      </c>
    </row>
    <row r="114" spans="1:2" ht="14.25" x14ac:dyDescent="0.2">
      <c r="A114" t="s">
        <v>312</v>
      </c>
      <c r="B114">
        <v>315</v>
      </c>
    </row>
    <row r="115" spans="1:2" ht="14.25" x14ac:dyDescent="0.2">
      <c r="A115" t="s">
        <v>313</v>
      </c>
      <c r="B115">
        <v>333</v>
      </c>
    </row>
    <row r="116" spans="1:2" ht="14.25" x14ac:dyDescent="0.2">
      <c r="A116" t="s">
        <v>314</v>
      </c>
      <c r="B116">
        <v>316</v>
      </c>
    </row>
    <row r="117" spans="1:2" ht="14.25" x14ac:dyDescent="0.2">
      <c r="A117" t="s">
        <v>315</v>
      </c>
      <c r="B117">
        <v>616</v>
      </c>
    </row>
    <row r="118" spans="1:2" ht="14.25" x14ac:dyDescent="0.2">
      <c r="A118" t="s">
        <v>316</v>
      </c>
      <c r="B118">
        <v>422</v>
      </c>
    </row>
    <row r="119" spans="1:2" ht="14.25" x14ac:dyDescent="0.2">
      <c r="A119" t="s">
        <v>317</v>
      </c>
      <c r="B119">
        <v>423</v>
      </c>
    </row>
    <row r="120" spans="1:2" ht="14.25" x14ac:dyDescent="0.2">
      <c r="A120" t="s">
        <v>318</v>
      </c>
      <c r="B120">
        <v>617</v>
      </c>
    </row>
    <row r="121" spans="1:2" ht="14.25" x14ac:dyDescent="0.2">
      <c r="A121" t="s">
        <v>319</v>
      </c>
      <c r="B121">
        <v>633</v>
      </c>
    </row>
    <row r="122" spans="1:2" ht="14.25" x14ac:dyDescent="0.2">
      <c r="A122" t="s">
        <v>320</v>
      </c>
      <c r="B122">
        <v>424</v>
      </c>
    </row>
    <row r="123" spans="1:2" ht="14.25" x14ac:dyDescent="0.2">
      <c r="A123" t="s">
        <v>321</v>
      </c>
      <c r="B123">
        <v>317</v>
      </c>
    </row>
    <row r="124" spans="1:2" ht="14.25" x14ac:dyDescent="0.2">
      <c r="A124" t="s">
        <v>322</v>
      </c>
      <c r="B124">
        <v>658</v>
      </c>
    </row>
    <row r="125" spans="1:2" ht="14.25" x14ac:dyDescent="0.2">
      <c r="A125" t="s">
        <v>323</v>
      </c>
      <c r="B125">
        <v>425</v>
      </c>
    </row>
    <row r="126" spans="1:2" ht="14.25" x14ac:dyDescent="0.2">
      <c r="A126" t="s">
        <v>324</v>
      </c>
      <c r="B126">
        <v>453</v>
      </c>
    </row>
    <row r="127" spans="1:2" ht="14.25" x14ac:dyDescent="0.2">
      <c r="A127" t="s">
        <v>325</v>
      </c>
      <c r="B127">
        <v>213</v>
      </c>
    </row>
    <row r="128" spans="1:2" ht="14.25" x14ac:dyDescent="0.2">
      <c r="A128" t="s">
        <v>326</v>
      </c>
      <c r="B128">
        <v>657</v>
      </c>
    </row>
    <row r="129" spans="1:2" ht="14.25" x14ac:dyDescent="0.2">
      <c r="A129" t="s">
        <v>327</v>
      </c>
      <c r="B129">
        <v>340</v>
      </c>
    </row>
    <row r="130" spans="1:2" ht="14.25" x14ac:dyDescent="0.2">
      <c r="A130" t="s">
        <v>328</v>
      </c>
      <c r="B130">
        <v>318</v>
      </c>
    </row>
    <row r="131" spans="1:2" ht="14.25" x14ac:dyDescent="0.2">
      <c r="A131" t="s">
        <v>329</v>
      </c>
      <c r="B131">
        <v>651</v>
      </c>
    </row>
    <row r="132" spans="1:2" ht="14.25" x14ac:dyDescent="0.2">
      <c r="A132" t="s">
        <v>330</v>
      </c>
      <c r="B132">
        <v>361</v>
      </c>
    </row>
    <row r="133" spans="1:2" ht="14.25" x14ac:dyDescent="0.2">
      <c r="A133" t="s">
        <v>331</v>
      </c>
      <c r="B133">
        <v>426</v>
      </c>
    </row>
    <row r="134" spans="1:2" ht="14.25" x14ac:dyDescent="0.2">
      <c r="A134" t="s">
        <v>332</v>
      </c>
      <c r="B134">
        <v>427</v>
      </c>
    </row>
    <row r="135" spans="1:2" ht="14.25" x14ac:dyDescent="0.2">
      <c r="A135" t="s">
        <v>333</v>
      </c>
      <c r="B135">
        <v>437</v>
      </c>
    </row>
    <row r="136" spans="1:2" ht="14.25" x14ac:dyDescent="0.2">
      <c r="A136" t="s">
        <v>334</v>
      </c>
      <c r="B136">
        <v>635</v>
      </c>
    </row>
    <row r="137" spans="1:2" ht="14.25" x14ac:dyDescent="0.2">
      <c r="A137" t="s">
        <v>335</v>
      </c>
      <c r="B137">
        <v>618</v>
      </c>
    </row>
    <row r="138" spans="1:2" ht="14.25" x14ac:dyDescent="0.2">
      <c r="A138" t="s">
        <v>336</v>
      </c>
      <c r="B138">
        <v>319</v>
      </c>
    </row>
    <row r="139" spans="1:2" ht="14.25" x14ac:dyDescent="0.2">
      <c r="A139" t="s">
        <v>337</v>
      </c>
      <c r="B139">
        <v>277</v>
      </c>
    </row>
    <row r="140" spans="1:2" ht="14.25" x14ac:dyDescent="0.2">
      <c r="A140" t="s">
        <v>338</v>
      </c>
      <c r="B140">
        <v>620</v>
      </c>
    </row>
    <row r="141" spans="1:2" ht="14.25" x14ac:dyDescent="0.2">
      <c r="A141" t="s">
        <v>339</v>
      </c>
      <c r="B141">
        <v>214</v>
      </c>
    </row>
    <row r="142" spans="1:2" ht="14.25" x14ac:dyDescent="0.2">
      <c r="A142" t="s">
        <v>340</v>
      </c>
      <c r="B142">
        <v>428</v>
      </c>
    </row>
    <row r="143" spans="1:2" ht="14.25" x14ac:dyDescent="0.2">
      <c r="A143" t="s">
        <v>341</v>
      </c>
      <c r="B143">
        <v>429</v>
      </c>
    </row>
    <row r="144" spans="1:2" ht="14.25" x14ac:dyDescent="0.2">
      <c r="A144" t="s">
        <v>342</v>
      </c>
      <c r="B144">
        <v>652</v>
      </c>
    </row>
    <row r="145" spans="1:2" ht="14.25" x14ac:dyDescent="0.2">
      <c r="A145" t="s">
        <v>418</v>
      </c>
      <c r="B145">
        <v>360</v>
      </c>
    </row>
    <row r="146" spans="1:2" ht="14.25" x14ac:dyDescent="0.2">
      <c r="A146" t="s">
        <v>343</v>
      </c>
      <c r="B146">
        <v>320</v>
      </c>
    </row>
    <row r="147" spans="1:2" ht="14.25" x14ac:dyDescent="0.2">
      <c r="A147" t="s">
        <v>344</v>
      </c>
      <c r="B147">
        <v>508</v>
      </c>
    </row>
    <row r="148" spans="1:2" ht="14.25" x14ac:dyDescent="0.2">
      <c r="A148" t="s">
        <v>345</v>
      </c>
      <c r="B148">
        <v>622</v>
      </c>
    </row>
    <row r="149" spans="1:2" ht="14.25" x14ac:dyDescent="0.2">
      <c r="A149" t="s">
        <v>346</v>
      </c>
      <c r="B149">
        <v>659</v>
      </c>
    </row>
    <row r="150" spans="1:2" ht="14.25" x14ac:dyDescent="0.2">
      <c r="A150" t="s">
        <v>347</v>
      </c>
      <c r="B150">
        <v>215</v>
      </c>
    </row>
    <row r="151" spans="1:2" ht="14.25" x14ac:dyDescent="0.2">
      <c r="A151" t="s">
        <v>348</v>
      </c>
      <c r="B151">
        <v>619</v>
      </c>
    </row>
    <row r="152" spans="1:2" ht="14.25" x14ac:dyDescent="0.2">
      <c r="A152" t="s">
        <v>349</v>
      </c>
      <c r="B152">
        <v>216</v>
      </c>
    </row>
    <row r="153" spans="1:2" ht="14.25" x14ac:dyDescent="0.2">
      <c r="A153" t="s">
        <v>350</v>
      </c>
      <c r="B153">
        <v>217</v>
      </c>
    </row>
    <row r="154" spans="1:2" ht="14.25" x14ac:dyDescent="0.2">
      <c r="A154" t="s">
        <v>351</v>
      </c>
      <c r="B154">
        <v>623</v>
      </c>
    </row>
    <row r="155" spans="1:2" ht="14.25" x14ac:dyDescent="0.2">
      <c r="A155" t="s">
        <v>352</v>
      </c>
      <c r="B155">
        <v>355</v>
      </c>
    </row>
    <row r="156" spans="1:2" ht="14.25" x14ac:dyDescent="0.2">
      <c r="A156" t="s">
        <v>353</v>
      </c>
      <c r="B156">
        <v>321</v>
      </c>
    </row>
    <row r="157" spans="1:2" ht="14.25" x14ac:dyDescent="0.2">
      <c r="A157" t="s">
        <v>354</v>
      </c>
      <c r="B157">
        <v>510</v>
      </c>
    </row>
    <row r="158" spans="1:2" ht="14.25" x14ac:dyDescent="0.2">
      <c r="A158" t="s">
        <v>355</v>
      </c>
      <c r="B158">
        <v>356</v>
      </c>
    </row>
    <row r="159" spans="1:2" ht="14.25" x14ac:dyDescent="0.2">
      <c r="A159" t="s">
        <v>356</v>
      </c>
      <c r="B159">
        <v>341</v>
      </c>
    </row>
    <row r="160" spans="1:2" ht="14.25" x14ac:dyDescent="0.2">
      <c r="A160" t="s">
        <v>357</v>
      </c>
      <c r="B160">
        <v>432</v>
      </c>
    </row>
    <row r="161" spans="1:2" ht="14.25" x14ac:dyDescent="0.2">
      <c r="A161" t="s">
        <v>358</v>
      </c>
      <c r="B161">
        <v>637</v>
      </c>
    </row>
    <row r="162" spans="1:2" ht="14.25" x14ac:dyDescent="0.2">
      <c r="A162" t="s">
        <v>359</v>
      </c>
      <c r="B162">
        <v>322</v>
      </c>
    </row>
    <row r="163" spans="1:2" ht="14.25" x14ac:dyDescent="0.2">
      <c r="A163" t="s">
        <v>360</v>
      </c>
      <c r="B163">
        <v>451</v>
      </c>
    </row>
    <row r="164" spans="1:2" ht="14.25" x14ac:dyDescent="0.2">
      <c r="A164" t="s">
        <v>361</v>
      </c>
      <c r="B164">
        <v>511</v>
      </c>
    </row>
    <row r="165" spans="1:2" ht="14.25" x14ac:dyDescent="0.2">
      <c r="A165" t="s">
        <v>362</v>
      </c>
      <c r="B165">
        <v>433</v>
      </c>
    </row>
    <row r="166" spans="1:2" ht="14.25" x14ac:dyDescent="0.2">
      <c r="A166" t="s">
        <v>363</v>
      </c>
      <c r="B166">
        <v>362</v>
      </c>
    </row>
    <row r="167" spans="1:2" ht="14.25" x14ac:dyDescent="0.2">
      <c r="A167" t="s">
        <v>364</v>
      </c>
      <c r="B167">
        <v>454</v>
      </c>
    </row>
    <row r="168" spans="1:2" ht="14.25" x14ac:dyDescent="0.2">
      <c r="A168" t="s">
        <v>365</v>
      </c>
      <c r="B168">
        <v>434</v>
      </c>
    </row>
    <row r="169" spans="1:2" ht="14.25" x14ac:dyDescent="0.2">
      <c r="A169" t="s">
        <v>366</v>
      </c>
      <c r="B169">
        <v>625</v>
      </c>
    </row>
    <row r="170" spans="1:2" ht="14.25" x14ac:dyDescent="0.2">
      <c r="A170" t="s">
        <v>367</v>
      </c>
      <c r="B170">
        <v>276</v>
      </c>
    </row>
    <row r="171" spans="1:2" ht="14.25" x14ac:dyDescent="0.2">
      <c r="A171" t="s">
        <v>368</v>
      </c>
      <c r="B171">
        <v>365</v>
      </c>
    </row>
    <row r="172" spans="1:2" ht="14.25" x14ac:dyDescent="0.2">
      <c r="A172" t="s">
        <v>369</v>
      </c>
      <c r="B172">
        <v>363</v>
      </c>
    </row>
    <row r="173" spans="1:2" ht="14.25" x14ac:dyDescent="0.2">
      <c r="A173" t="s">
        <v>370</v>
      </c>
      <c r="B173">
        <v>654</v>
      </c>
    </row>
    <row r="174" spans="1:2" ht="14.25" x14ac:dyDescent="0.2">
      <c r="A174" t="s">
        <v>371</v>
      </c>
      <c r="B174">
        <v>435</v>
      </c>
    </row>
    <row r="175" spans="1:2" ht="14.25" x14ac:dyDescent="0.2">
      <c r="A175" t="s">
        <v>372</v>
      </c>
      <c r="B175">
        <v>436</v>
      </c>
    </row>
    <row r="176" spans="1:2" ht="14.25" x14ac:dyDescent="0.2">
      <c r="A176" t="s">
        <v>373</v>
      </c>
      <c r="B176">
        <v>458</v>
      </c>
    </row>
    <row r="177" spans="1:2" ht="14.25" x14ac:dyDescent="0.2">
      <c r="A177" t="s">
        <v>374</v>
      </c>
      <c r="B177">
        <v>323</v>
      </c>
    </row>
    <row r="178" spans="1:2" ht="14.25" x14ac:dyDescent="0.2">
      <c r="A178" t="s">
        <v>375</v>
      </c>
      <c r="B178">
        <v>608</v>
      </c>
    </row>
    <row r="179" spans="1:2" ht="14.25" x14ac:dyDescent="0.2">
      <c r="A179" t="s">
        <v>376</v>
      </c>
      <c r="B179">
        <v>267</v>
      </c>
    </row>
    <row r="180" spans="1:2" ht="14.25" x14ac:dyDescent="0.2">
      <c r="A180" t="s">
        <v>377</v>
      </c>
      <c r="B180">
        <v>270</v>
      </c>
    </row>
    <row r="181" spans="1:2" ht="14.25" x14ac:dyDescent="0.2">
      <c r="A181" t="s">
        <v>378</v>
      </c>
      <c r="B181">
        <v>263</v>
      </c>
    </row>
    <row r="182" spans="1:2" ht="14.25" x14ac:dyDescent="0.2">
      <c r="A182" t="s">
        <v>423</v>
      </c>
      <c r="B182">
        <v>271</v>
      </c>
    </row>
    <row r="183" spans="1:2" ht="14.25" x14ac:dyDescent="0.2">
      <c r="A183" t="s">
        <v>379</v>
      </c>
      <c r="B183">
        <v>441</v>
      </c>
    </row>
    <row r="184" spans="1:2" ht="14.25" x14ac:dyDescent="0.2">
      <c r="A184" t="s">
        <v>380</v>
      </c>
      <c r="B184">
        <v>260</v>
      </c>
    </row>
    <row r="185" spans="1:2" ht="14.25" x14ac:dyDescent="0.2">
      <c r="A185" t="s">
        <v>381</v>
      </c>
      <c r="B185">
        <v>324</v>
      </c>
    </row>
    <row r="186" spans="1:2" ht="14.25" x14ac:dyDescent="0.2">
      <c r="A186" t="s">
        <v>382</v>
      </c>
      <c r="B186">
        <v>325</v>
      </c>
    </row>
    <row r="187" spans="1:2" ht="14.25" x14ac:dyDescent="0.2">
      <c r="A187" t="s">
        <v>383</v>
      </c>
      <c r="B187">
        <v>512</v>
      </c>
    </row>
    <row r="188" spans="1:2" ht="14.25" x14ac:dyDescent="0.2">
      <c r="A188" t="s">
        <v>384</v>
      </c>
      <c r="B188">
        <v>628</v>
      </c>
    </row>
    <row r="189" spans="1:2" ht="14.25" x14ac:dyDescent="0.2">
      <c r="A189" t="s">
        <v>385</v>
      </c>
      <c r="B189">
        <v>342</v>
      </c>
    </row>
    <row r="190" spans="1:2" ht="14.25" x14ac:dyDescent="0.2">
      <c r="A190" t="s">
        <v>386</v>
      </c>
      <c r="B190">
        <v>443</v>
      </c>
    </row>
    <row r="191" spans="1:2" ht="14.25" x14ac:dyDescent="0.2">
      <c r="A191" t="s">
        <v>387</v>
      </c>
      <c r="B191">
        <v>629</v>
      </c>
    </row>
    <row r="192" spans="1:2" ht="14.25" x14ac:dyDescent="0.2">
      <c r="A192" t="s">
        <v>388</v>
      </c>
      <c r="B192">
        <v>660</v>
      </c>
    </row>
    <row r="193" spans="1:2" ht="14.25" x14ac:dyDescent="0.2">
      <c r="A193" t="s">
        <v>389</v>
      </c>
      <c r="B193">
        <v>444</v>
      </c>
    </row>
    <row r="194" spans="1:2" ht="14.25" x14ac:dyDescent="0.2">
      <c r="A194" t="s">
        <v>390</v>
      </c>
      <c r="B194">
        <v>638</v>
      </c>
    </row>
    <row r="195" spans="1:2" ht="14.25" x14ac:dyDescent="0.2">
      <c r="A195" t="s">
        <v>391</v>
      </c>
      <c r="B195">
        <v>261</v>
      </c>
    </row>
    <row r="196" spans="1:2" ht="14.25" x14ac:dyDescent="0.2">
      <c r="A196" t="s">
        <v>392</v>
      </c>
      <c r="B196">
        <v>445</v>
      </c>
    </row>
    <row r="197" spans="1:2" ht="14.25" x14ac:dyDescent="0.2">
      <c r="A197" t="s">
        <v>393</v>
      </c>
      <c r="B197">
        <v>326</v>
      </c>
    </row>
    <row r="198" spans="1:2" ht="14.25" x14ac:dyDescent="0.2">
      <c r="A198" t="s">
        <v>394</v>
      </c>
      <c r="B198">
        <v>343</v>
      </c>
    </row>
    <row r="199" spans="1:2" ht="14.25" x14ac:dyDescent="0.2">
      <c r="A199" t="s">
        <v>395</v>
      </c>
      <c r="B199">
        <v>656</v>
      </c>
    </row>
    <row r="200" spans="1:2" ht="14.25" x14ac:dyDescent="0.2">
      <c r="A200" t="s">
        <v>414</v>
      </c>
      <c r="B200">
        <v>709</v>
      </c>
    </row>
    <row r="201" spans="1:2" ht="14.25" x14ac:dyDescent="0.2">
      <c r="A201" t="s">
        <v>396</v>
      </c>
      <c r="B201">
        <v>446</v>
      </c>
    </row>
    <row r="202" spans="1:2" ht="14.25" x14ac:dyDescent="0.2">
      <c r="A202" t="s">
        <v>397</v>
      </c>
      <c r="B202">
        <v>344</v>
      </c>
    </row>
    <row r="203" spans="1:2" ht="14.25" x14ac:dyDescent="0.2">
      <c r="A203" t="s">
        <v>398</v>
      </c>
      <c r="B203">
        <v>513</v>
      </c>
    </row>
    <row r="204" spans="1:2" ht="14.25" x14ac:dyDescent="0.2">
      <c r="A204" t="s">
        <v>399</v>
      </c>
      <c r="B204">
        <v>327</v>
      </c>
    </row>
    <row r="205" spans="1:2" ht="14.25" x14ac:dyDescent="0.2">
      <c r="A205" t="s">
        <v>400</v>
      </c>
      <c r="B205">
        <v>455</v>
      </c>
    </row>
    <row r="206" spans="1:2" ht="14.25" x14ac:dyDescent="0.2">
      <c r="A206" t="s">
        <v>401</v>
      </c>
      <c r="B206">
        <v>268</v>
      </c>
    </row>
    <row r="207" spans="1:2" ht="14.25" x14ac:dyDescent="0.2">
      <c r="A207" t="s">
        <v>402</v>
      </c>
      <c r="B207">
        <v>605</v>
      </c>
    </row>
    <row r="208" spans="1:2" ht="14.25" x14ac:dyDescent="0.2">
      <c r="A208" t="s">
        <v>403</v>
      </c>
      <c r="B208">
        <v>604</v>
      </c>
    </row>
    <row r="209" spans="1:2" ht="14.25" x14ac:dyDescent="0.2">
      <c r="A209" t="s">
        <v>404</v>
      </c>
      <c r="B209">
        <v>218</v>
      </c>
    </row>
    <row r="210" spans="1:2" ht="14.25" x14ac:dyDescent="0.2">
      <c r="A210" t="s">
        <v>405</v>
      </c>
      <c r="B210">
        <v>345</v>
      </c>
    </row>
    <row r="211" spans="1:2" ht="14.25" x14ac:dyDescent="0.2">
      <c r="A211" t="s">
        <v>406</v>
      </c>
      <c r="B211">
        <v>636</v>
      </c>
    </row>
    <row r="212" spans="1:2" ht="14.25" x14ac:dyDescent="0.2">
      <c r="A212" t="s">
        <v>407</v>
      </c>
      <c r="B212">
        <v>330</v>
      </c>
    </row>
    <row r="213" spans="1:2" ht="14.25" x14ac:dyDescent="0.2">
      <c r="A213" t="s">
        <v>408</v>
      </c>
      <c r="B213">
        <v>219</v>
      </c>
    </row>
    <row r="214" spans="1:2" ht="14.25" x14ac:dyDescent="0.2">
      <c r="A214" t="s">
        <v>409</v>
      </c>
      <c r="B214">
        <v>653</v>
      </c>
    </row>
    <row r="215" spans="1:2" ht="14.25" x14ac:dyDescent="0.2">
      <c r="A215" t="s">
        <v>410</v>
      </c>
      <c r="B215">
        <v>440</v>
      </c>
    </row>
    <row r="216" spans="1:2" ht="14.25" x14ac:dyDescent="0.2">
      <c r="A216" t="s">
        <v>411</v>
      </c>
      <c r="B216">
        <v>514</v>
      </c>
    </row>
    <row r="217" spans="1:2" ht="14.25" x14ac:dyDescent="0.2">
      <c r="A217" t="s">
        <v>412</v>
      </c>
      <c r="B217">
        <v>448</v>
      </c>
    </row>
    <row r="218" spans="1:2" ht="14.25" x14ac:dyDescent="0.2">
      <c r="A218" t="s">
        <v>413</v>
      </c>
      <c r="B218">
        <v>431</v>
      </c>
    </row>
    <row r="219" spans="1:2" ht="14.25" x14ac:dyDescent="0.2">
      <c r="A219"/>
      <c r="B219"/>
    </row>
    <row r="220" spans="1:2" ht="14.25" x14ac:dyDescent="0.2">
      <c r="A220"/>
      <c r="B220"/>
    </row>
    <row r="221" spans="1:2" ht="14.25" x14ac:dyDescent="0.2">
      <c r="A221"/>
      <c r="B221"/>
    </row>
    <row r="222" spans="1:2" ht="14.25" x14ac:dyDescent="0.2">
      <c r="A222"/>
      <c r="B222"/>
    </row>
    <row r="223" spans="1:2" ht="14.25" x14ac:dyDescent="0.2">
      <c r="A223"/>
      <c r="B223"/>
    </row>
    <row r="224" spans="1:2" ht="14.25" x14ac:dyDescent="0.2">
      <c r="A224"/>
      <c r="B224"/>
    </row>
    <row r="225" spans="1:2" ht="14.25" x14ac:dyDescent="0.2">
      <c r="A225"/>
      <c r="B225"/>
    </row>
    <row r="226" spans="1:2" ht="14.25" x14ac:dyDescent="0.2">
      <c r="A226"/>
      <c r="B226"/>
    </row>
    <row r="227" spans="1:2" ht="14.25" x14ac:dyDescent="0.2">
      <c r="A227"/>
      <c r="B227"/>
    </row>
    <row r="228" spans="1:2" ht="14.25" x14ac:dyDescent="0.2">
      <c r="A228"/>
      <c r="B228"/>
    </row>
    <row r="229" spans="1:2" ht="14.25" x14ac:dyDescent="0.2">
      <c r="A229"/>
      <c r="B229"/>
    </row>
    <row r="230" spans="1:2" ht="14.25" x14ac:dyDescent="0.2">
      <c r="A230"/>
      <c r="B230"/>
    </row>
    <row r="231" spans="1:2" ht="14.25" x14ac:dyDescent="0.2">
      <c r="A231"/>
      <c r="B231"/>
    </row>
  </sheetData>
  <sheetProtection algorithmName="SHA-512" hashValue="sv2Jjwn3rqu82fOYIlRjq9EG79pZFTCcUxaQ5f7vJ9qyuSG6rdVBQxoKNH0s2I2SQ+5Ik6n6K3agzbCCgvI84A==" saltValue="C7N+zXvdTccOkWZbhA2Qzg==" spinCount="100000" sheet="1" objects="1" scenarios="1" selectLockedCells="1" selectUnlockedCells="1"/>
  <pageMargins left="0.75" right="0.75" top="1" bottom="1" header="0.5" footer="0.5"/>
  <pageSetup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9"/>
  <dimension ref="A2:B11"/>
  <sheetViews>
    <sheetView workbookViewId="0">
      <selection activeCell="A35" sqref="A35"/>
    </sheetView>
  </sheetViews>
  <sheetFormatPr defaultRowHeight="12.75" x14ac:dyDescent="0.2"/>
  <cols>
    <col min="1" max="1" width="63.625" style="5" bestFit="1" customWidth="1"/>
    <col min="2" max="2" width="2.625" style="5" bestFit="1" customWidth="1"/>
    <col min="3" max="256" width="9" style="5"/>
    <col min="257" max="257" width="63.625" style="5" bestFit="1" customWidth="1"/>
    <col min="258" max="258" width="2.625" style="5" bestFit="1" customWidth="1"/>
    <col min="259" max="512" width="9" style="5"/>
    <col min="513" max="513" width="63.625" style="5" bestFit="1" customWidth="1"/>
    <col min="514" max="514" width="2.625" style="5" bestFit="1" customWidth="1"/>
    <col min="515" max="768" width="9" style="5"/>
    <col min="769" max="769" width="63.625" style="5" bestFit="1" customWidth="1"/>
    <col min="770" max="770" width="2.625" style="5" bestFit="1" customWidth="1"/>
    <col min="771" max="1024" width="9" style="5"/>
    <col min="1025" max="1025" width="63.625" style="5" bestFit="1" customWidth="1"/>
    <col min="1026" max="1026" width="2.625" style="5" bestFit="1" customWidth="1"/>
    <col min="1027" max="1280" width="9" style="5"/>
    <col min="1281" max="1281" width="63.625" style="5" bestFit="1" customWidth="1"/>
    <col min="1282" max="1282" width="2.625" style="5" bestFit="1" customWidth="1"/>
    <col min="1283" max="1536" width="9" style="5"/>
    <col min="1537" max="1537" width="63.625" style="5" bestFit="1" customWidth="1"/>
    <col min="1538" max="1538" width="2.625" style="5" bestFit="1" customWidth="1"/>
    <col min="1539" max="1792" width="9" style="5"/>
    <col min="1793" max="1793" width="63.625" style="5" bestFit="1" customWidth="1"/>
    <col min="1794" max="1794" width="2.625" style="5" bestFit="1" customWidth="1"/>
    <col min="1795" max="2048" width="9" style="5"/>
    <col min="2049" max="2049" width="63.625" style="5" bestFit="1" customWidth="1"/>
    <col min="2050" max="2050" width="2.625" style="5" bestFit="1" customWidth="1"/>
    <col min="2051" max="2304" width="9" style="5"/>
    <col min="2305" max="2305" width="63.625" style="5" bestFit="1" customWidth="1"/>
    <col min="2306" max="2306" width="2.625" style="5" bestFit="1" customWidth="1"/>
    <col min="2307" max="2560" width="9" style="5"/>
    <col min="2561" max="2561" width="63.625" style="5" bestFit="1" customWidth="1"/>
    <col min="2562" max="2562" width="2.625" style="5" bestFit="1" customWidth="1"/>
    <col min="2563" max="2816" width="9" style="5"/>
    <col min="2817" max="2817" width="63.625" style="5" bestFit="1" customWidth="1"/>
    <col min="2818" max="2818" width="2.625" style="5" bestFit="1" customWidth="1"/>
    <col min="2819" max="3072" width="9" style="5"/>
    <col min="3073" max="3073" width="63.625" style="5" bestFit="1" customWidth="1"/>
    <col min="3074" max="3074" width="2.625" style="5" bestFit="1" customWidth="1"/>
    <col min="3075" max="3328" width="9" style="5"/>
    <col min="3329" max="3329" width="63.625" style="5" bestFit="1" customWidth="1"/>
    <col min="3330" max="3330" width="2.625" style="5" bestFit="1" customWidth="1"/>
    <col min="3331" max="3584" width="9" style="5"/>
    <col min="3585" max="3585" width="63.625" style="5" bestFit="1" customWidth="1"/>
    <col min="3586" max="3586" width="2.625" style="5" bestFit="1" customWidth="1"/>
    <col min="3587" max="3840" width="9" style="5"/>
    <col min="3841" max="3841" width="63.625" style="5" bestFit="1" customWidth="1"/>
    <col min="3842" max="3842" width="2.625" style="5" bestFit="1" customWidth="1"/>
    <col min="3843" max="4096" width="9" style="5"/>
    <col min="4097" max="4097" width="63.625" style="5" bestFit="1" customWidth="1"/>
    <col min="4098" max="4098" width="2.625" style="5" bestFit="1" customWidth="1"/>
    <col min="4099" max="4352" width="9" style="5"/>
    <col min="4353" max="4353" width="63.625" style="5" bestFit="1" customWidth="1"/>
    <col min="4354" max="4354" width="2.625" style="5" bestFit="1" customWidth="1"/>
    <col min="4355" max="4608" width="9" style="5"/>
    <col min="4609" max="4609" width="63.625" style="5" bestFit="1" customWidth="1"/>
    <col min="4610" max="4610" width="2.625" style="5" bestFit="1" customWidth="1"/>
    <col min="4611" max="4864" width="9" style="5"/>
    <col min="4865" max="4865" width="63.625" style="5" bestFit="1" customWidth="1"/>
    <col min="4866" max="4866" width="2.625" style="5" bestFit="1" customWidth="1"/>
    <col min="4867" max="5120" width="9" style="5"/>
    <col min="5121" max="5121" width="63.625" style="5" bestFit="1" customWidth="1"/>
    <col min="5122" max="5122" width="2.625" style="5" bestFit="1" customWidth="1"/>
    <col min="5123" max="5376" width="9" style="5"/>
    <col min="5377" max="5377" width="63.625" style="5" bestFit="1" customWidth="1"/>
    <col min="5378" max="5378" width="2.625" style="5" bestFit="1" customWidth="1"/>
    <col min="5379" max="5632" width="9" style="5"/>
    <col min="5633" max="5633" width="63.625" style="5" bestFit="1" customWidth="1"/>
    <col min="5634" max="5634" width="2.625" style="5" bestFit="1" customWidth="1"/>
    <col min="5635" max="5888" width="9" style="5"/>
    <col min="5889" max="5889" width="63.625" style="5" bestFit="1" customWidth="1"/>
    <col min="5890" max="5890" width="2.625" style="5" bestFit="1" customWidth="1"/>
    <col min="5891" max="6144" width="9" style="5"/>
    <col min="6145" max="6145" width="63.625" style="5" bestFit="1" customWidth="1"/>
    <col min="6146" max="6146" width="2.625" style="5" bestFit="1" customWidth="1"/>
    <col min="6147" max="6400" width="9" style="5"/>
    <col min="6401" max="6401" width="63.625" style="5" bestFit="1" customWidth="1"/>
    <col min="6402" max="6402" width="2.625" style="5" bestFit="1" customWidth="1"/>
    <col min="6403" max="6656" width="9" style="5"/>
    <col min="6657" max="6657" width="63.625" style="5" bestFit="1" customWidth="1"/>
    <col min="6658" max="6658" width="2.625" style="5" bestFit="1" customWidth="1"/>
    <col min="6659" max="6912" width="9" style="5"/>
    <col min="6913" max="6913" width="63.625" style="5" bestFit="1" customWidth="1"/>
    <col min="6914" max="6914" width="2.625" style="5" bestFit="1" customWidth="1"/>
    <col min="6915" max="7168" width="9" style="5"/>
    <col min="7169" max="7169" width="63.625" style="5" bestFit="1" customWidth="1"/>
    <col min="7170" max="7170" width="2.625" style="5" bestFit="1" customWidth="1"/>
    <col min="7171" max="7424" width="9" style="5"/>
    <col min="7425" max="7425" width="63.625" style="5" bestFit="1" customWidth="1"/>
    <col min="7426" max="7426" width="2.625" style="5" bestFit="1" customWidth="1"/>
    <col min="7427" max="7680" width="9" style="5"/>
    <col min="7681" max="7681" width="63.625" style="5" bestFit="1" customWidth="1"/>
    <col min="7682" max="7682" width="2.625" style="5" bestFit="1" customWidth="1"/>
    <col min="7683" max="7936" width="9" style="5"/>
    <col min="7937" max="7937" width="63.625" style="5" bestFit="1" customWidth="1"/>
    <col min="7938" max="7938" width="2.625" style="5" bestFit="1" customWidth="1"/>
    <col min="7939" max="8192" width="9" style="5"/>
    <col min="8193" max="8193" width="63.625" style="5" bestFit="1" customWidth="1"/>
    <col min="8194" max="8194" width="2.625" style="5" bestFit="1" customWidth="1"/>
    <col min="8195" max="8448" width="9" style="5"/>
    <col min="8449" max="8449" width="63.625" style="5" bestFit="1" customWidth="1"/>
    <col min="8450" max="8450" width="2.625" style="5" bestFit="1" customWidth="1"/>
    <col min="8451" max="8704" width="9" style="5"/>
    <col min="8705" max="8705" width="63.625" style="5" bestFit="1" customWidth="1"/>
    <col min="8706" max="8706" width="2.625" style="5" bestFit="1" customWidth="1"/>
    <col min="8707" max="8960" width="9" style="5"/>
    <col min="8961" max="8961" width="63.625" style="5" bestFit="1" customWidth="1"/>
    <col min="8962" max="8962" width="2.625" style="5" bestFit="1" customWidth="1"/>
    <col min="8963" max="9216" width="9" style="5"/>
    <col min="9217" max="9217" width="63.625" style="5" bestFit="1" customWidth="1"/>
    <col min="9218" max="9218" width="2.625" style="5" bestFit="1" customWidth="1"/>
    <col min="9219" max="9472" width="9" style="5"/>
    <col min="9473" max="9473" width="63.625" style="5" bestFit="1" customWidth="1"/>
    <col min="9474" max="9474" width="2.625" style="5" bestFit="1" customWidth="1"/>
    <col min="9475" max="9728" width="9" style="5"/>
    <col min="9729" max="9729" width="63.625" style="5" bestFit="1" customWidth="1"/>
    <col min="9730" max="9730" width="2.625" style="5" bestFit="1" customWidth="1"/>
    <col min="9731" max="9984" width="9" style="5"/>
    <col min="9985" max="9985" width="63.625" style="5" bestFit="1" customWidth="1"/>
    <col min="9986" max="9986" width="2.625" style="5" bestFit="1" customWidth="1"/>
    <col min="9987" max="10240" width="9" style="5"/>
    <col min="10241" max="10241" width="63.625" style="5" bestFit="1" customWidth="1"/>
    <col min="10242" max="10242" width="2.625" style="5" bestFit="1" customWidth="1"/>
    <col min="10243" max="10496" width="9" style="5"/>
    <col min="10497" max="10497" width="63.625" style="5" bestFit="1" customWidth="1"/>
    <col min="10498" max="10498" width="2.625" style="5" bestFit="1" customWidth="1"/>
    <col min="10499" max="10752" width="9" style="5"/>
    <col min="10753" max="10753" width="63.625" style="5" bestFit="1" customWidth="1"/>
    <col min="10754" max="10754" width="2.625" style="5" bestFit="1" customWidth="1"/>
    <col min="10755" max="11008" width="9" style="5"/>
    <col min="11009" max="11009" width="63.625" style="5" bestFit="1" customWidth="1"/>
    <col min="11010" max="11010" width="2.625" style="5" bestFit="1" customWidth="1"/>
    <col min="11011" max="11264" width="9" style="5"/>
    <col min="11265" max="11265" width="63.625" style="5" bestFit="1" customWidth="1"/>
    <col min="11266" max="11266" width="2.625" style="5" bestFit="1" customWidth="1"/>
    <col min="11267" max="11520" width="9" style="5"/>
    <col min="11521" max="11521" width="63.625" style="5" bestFit="1" customWidth="1"/>
    <col min="11522" max="11522" width="2.625" style="5" bestFit="1" customWidth="1"/>
    <col min="11523" max="11776" width="9" style="5"/>
    <col min="11777" max="11777" width="63.625" style="5" bestFit="1" customWidth="1"/>
    <col min="11778" max="11778" width="2.625" style="5" bestFit="1" customWidth="1"/>
    <col min="11779" max="12032" width="9" style="5"/>
    <col min="12033" max="12033" width="63.625" style="5" bestFit="1" customWidth="1"/>
    <col min="12034" max="12034" width="2.625" style="5" bestFit="1" customWidth="1"/>
    <col min="12035" max="12288" width="9" style="5"/>
    <col min="12289" max="12289" width="63.625" style="5" bestFit="1" customWidth="1"/>
    <col min="12290" max="12290" width="2.625" style="5" bestFit="1" customWidth="1"/>
    <col min="12291" max="12544" width="9" style="5"/>
    <col min="12545" max="12545" width="63.625" style="5" bestFit="1" customWidth="1"/>
    <col min="12546" max="12546" width="2.625" style="5" bestFit="1" customWidth="1"/>
    <col min="12547" max="12800" width="9" style="5"/>
    <col min="12801" max="12801" width="63.625" style="5" bestFit="1" customWidth="1"/>
    <col min="12802" max="12802" width="2.625" style="5" bestFit="1" customWidth="1"/>
    <col min="12803" max="13056" width="9" style="5"/>
    <col min="13057" max="13057" width="63.625" style="5" bestFit="1" customWidth="1"/>
    <col min="13058" max="13058" width="2.625" style="5" bestFit="1" customWidth="1"/>
    <col min="13059" max="13312" width="9" style="5"/>
    <col min="13313" max="13313" width="63.625" style="5" bestFit="1" customWidth="1"/>
    <col min="13314" max="13314" width="2.625" style="5" bestFit="1" customWidth="1"/>
    <col min="13315" max="13568" width="9" style="5"/>
    <col min="13569" max="13569" width="63.625" style="5" bestFit="1" customWidth="1"/>
    <col min="13570" max="13570" width="2.625" style="5" bestFit="1" customWidth="1"/>
    <col min="13571" max="13824" width="9" style="5"/>
    <col min="13825" max="13825" width="63.625" style="5" bestFit="1" customWidth="1"/>
    <col min="13826" max="13826" width="2.625" style="5" bestFit="1" customWidth="1"/>
    <col min="13827" max="14080" width="9" style="5"/>
    <col min="14081" max="14081" width="63.625" style="5" bestFit="1" customWidth="1"/>
    <col min="14082" max="14082" width="2.625" style="5" bestFit="1" customWidth="1"/>
    <col min="14083" max="14336" width="9" style="5"/>
    <col min="14337" max="14337" width="63.625" style="5" bestFit="1" customWidth="1"/>
    <col min="14338" max="14338" width="2.625" style="5" bestFit="1" customWidth="1"/>
    <col min="14339" max="14592" width="9" style="5"/>
    <col min="14593" max="14593" width="63.625" style="5" bestFit="1" customWidth="1"/>
    <col min="14594" max="14594" width="2.625" style="5" bestFit="1" customWidth="1"/>
    <col min="14595" max="14848" width="9" style="5"/>
    <col min="14849" max="14849" width="63.625" style="5" bestFit="1" customWidth="1"/>
    <col min="14850" max="14850" width="2.625" style="5" bestFit="1" customWidth="1"/>
    <col min="14851" max="15104" width="9" style="5"/>
    <col min="15105" max="15105" width="63.625" style="5" bestFit="1" customWidth="1"/>
    <col min="15106" max="15106" width="2.625" style="5" bestFit="1" customWidth="1"/>
    <col min="15107" max="15360" width="9" style="5"/>
    <col min="15361" max="15361" width="63.625" style="5" bestFit="1" customWidth="1"/>
    <col min="15362" max="15362" width="2.625" style="5" bestFit="1" customWidth="1"/>
    <col min="15363" max="15616" width="9" style="5"/>
    <col min="15617" max="15617" width="63.625" style="5" bestFit="1" customWidth="1"/>
    <col min="15618" max="15618" width="2.625" style="5" bestFit="1" customWidth="1"/>
    <col min="15619" max="15872" width="9" style="5"/>
    <col min="15873" max="15873" width="63.625" style="5" bestFit="1" customWidth="1"/>
    <col min="15874" max="15874" width="2.625" style="5" bestFit="1" customWidth="1"/>
    <col min="15875" max="16128" width="9" style="5"/>
    <col min="16129" max="16129" width="63.625" style="5" bestFit="1" customWidth="1"/>
    <col min="16130" max="16130" width="2.625" style="5" bestFit="1" customWidth="1"/>
    <col min="16131" max="16384" width="9" style="5"/>
  </cols>
  <sheetData>
    <row r="2" spans="1:2" x14ac:dyDescent="0.2">
      <c r="A2" s="5" t="s">
        <v>3</v>
      </c>
      <c r="B2" s="5">
        <v>1</v>
      </c>
    </row>
    <row r="3" spans="1:2" x14ac:dyDescent="0.2">
      <c r="A3" s="5" t="s">
        <v>86</v>
      </c>
      <c r="B3" s="5">
        <v>2</v>
      </c>
    </row>
    <row r="4" spans="1:2" x14ac:dyDescent="0.2">
      <c r="A4" s="5" t="s">
        <v>70</v>
      </c>
      <c r="B4" s="5">
        <v>3</v>
      </c>
    </row>
    <row r="5" spans="1:2" x14ac:dyDescent="0.2">
      <c r="A5" s="5" t="s">
        <v>4</v>
      </c>
      <c r="B5" s="5">
        <v>4</v>
      </c>
    </row>
    <row r="6" spans="1:2" x14ac:dyDescent="0.2">
      <c r="A6" s="5" t="s">
        <v>5</v>
      </c>
      <c r="B6" s="5">
        <v>5</v>
      </c>
    </row>
    <row r="7" spans="1:2" x14ac:dyDescent="0.2">
      <c r="A7" s="5" t="s">
        <v>6</v>
      </c>
      <c r="B7" s="5">
        <v>6</v>
      </c>
    </row>
    <row r="8" spans="1:2" x14ac:dyDescent="0.2">
      <c r="A8" s="5" t="s">
        <v>7</v>
      </c>
      <c r="B8" s="5">
        <v>7</v>
      </c>
    </row>
    <row r="9" spans="1:2" x14ac:dyDescent="0.2">
      <c r="A9" s="5" t="s">
        <v>8</v>
      </c>
      <c r="B9" s="5">
        <v>8</v>
      </c>
    </row>
    <row r="10" spans="1:2" x14ac:dyDescent="0.2">
      <c r="A10" s="5" t="s">
        <v>9</v>
      </c>
      <c r="B10" s="5">
        <v>9</v>
      </c>
    </row>
    <row r="11" spans="1:2" x14ac:dyDescent="0.2">
      <c r="A11" s="5" t="s">
        <v>71</v>
      </c>
      <c r="B11" s="5">
        <v>10</v>
      </c>
    </row>
  </sheetData>
  <sheetProtection algorithmName="SHA-512" hashValue="2kmcbA1lH90bIvh0Lhpgket9cGJG434fHQtBTHd1ceky0fO49A+iuBuGZuuPur49VPqHbhR5TifHZCjhXqToqw==" saltValue="Cs9mmj3N+0D62FaM+2CxZw==" spinCount="100000" sheet="1" objects="1" scenarios="1" selectLockedCells="1" selectUnlockedCells="1"/>
  <pageMargins left="0.75" right="0.75" top="1" bottom="1" header="0.5" footer="0.5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"/>
  <dimension ref="A1:C219"/>
  <sheetViews>
    <sheetView workbookViewId="0">
      <selection activeCell="A208" sqref="A208"/>
    </sheetView>
  </sheetViews>
  <sheetFormatPr defaultRowHeight="12.75" x14ac:dyDescent="0.2"/>
  <cols>
    <col min="1" max="1" width="67.75" style="5" customWidth="1"/>
    <col min="2" max="2" width="22.875" style="44" customWidth="1"/>
    <col min="3" max="256" width="9" style="5"/>
    <col min="257" max="257" width="65.875" style="5" customWidth="1"/>
    <col min="258" max="258" width="6.125" style="5" bestFit="1" customWidth="1"/>
    <col min="259" max="512" width="9" style="5"/>
    <col min="513" max="513" width="65.875" style="5" customWidth="1"/>
    <col min="514" max="514" width="6.125" style="5" bestFit="1" customWidth="1"/>
    <col min="515" max="768" width="9" style="5"/>
    <col min="769" max="769" width="65.875" style="5" customWidth="1"/>
    <col min="770" max="770" width="6.125" style="5" bestFit="1" customWidth="1"/>
    <col min="771" max="1024" width="9" style="5"/>
    <col min="1025" max="1025" width="65.875" style="5" customWidth="1"/>
    <col min="1026" max="1026" width="6.125" style="5" bestFit="1" customWidth="1"/>
    <col min="1027" max="1280" width="9" style="5"/>
    <col min="1281" max="1281" width="65.875" style="5" customWidth="1"/>
    <col min="1282" max="1282" width="6.125" style="5" bestFit="1" customWidth="1"/>
    <col min="1283" max="1536" width="9" style="5"/>
    <col min="1537" max="1537" width="65.875" style="5" customWidth="1"/>
    <col min="1538" max="1538" width="6.125" style="5" bestFit="1" customWidth="1"/>
    <col min="1539" max="1792" width="9" style="5"/>
    <col min="1793" max="1793" width="65.875" style="5" customWidth="1"/>
    <col min="1794" max="1794" width="6.125" style="5" bestFit="1" customWidth="1"/>
    <col min="1795" max="2048" width="9" style="5"/>
    <col min="2049" max="2049" width="65.875" style="5" customWidth="1"/>
    <col min="2050" max="2050" width="6.125" style="5" bestFit="1" customWidth="1"/>
    <col min="2051" max="2304" width="9" style="5"/>
    <col min="2305" max="2305" width="65.875" style="5" customWidth="1"/>
    <col min="2306" max="2306" width="6.125" style="5" bestFit="1" customWidth="1"/>
    <col min="2307" max="2560" width="9" style="5"/>
    <col min="2561" max="2561" width="65.875" style="5" customWidth="1"/>
    <col min="2562" max="2562" width="6.125" style="5" bestFit="1" customWidth="1"/>
    <col min="2563" max="2816" width="9" style="5"/>
    <col min="2817" max="2817" width="65.875" style="5" customWidth="1"/>
    <col min="2818" max="2818" width="6.125" style="5" bestFit="1" customWidth="1"/>
    <col min="2819" max="3072" width="9" style="5"/>
    <col min="3073" max="3073" width="65.875" style="5" customWidth="1"/>
    <col min="3074" max="3074" width="6.125" style="5" bestFit="1" customWidth="1"/>
    <col min="3075" max="3328" width="9" style="5"/>
    <col min="3329" max="3329" width="65.875" style="5" customWidth="1"/>
    <col min="3330" max="3330" width="6.125" style="5" bestFit="1" customWidth="1"/>
    <col min="3331" max="3584" width="9" style="5"/>
    <col min="3585" max="3585" width="65.875" style="5" customWidth="1"/>
    <col min="3586" max="3586" width="6.125" style="5" bestFit="1" customWidth="1"/>
    <col min="3587" max="3840" width="9" style="5"/>
    <col min="3841" max="3841" width="65.875" style="5" customWidth="1"/>
    <col min="3842" max="3842" width="6.125" style="5" bestFit="1" customWidth="1"/>
    <col min="3843" max="4096" width="9" style="5"/>
    <col min="4097" max="4097" width="65.875" style="5" customWidth="1"/>
    <col min="4098" max="4098" width="6.125" style="5" bestFit="1" customWidth="1"/>
    <col min="4099" max="4352" width="9" style="5"/>
    <col min="4353" max="4353" width="65.875" style="5" customWidth="1"/>
    <col min="4354" max="4354" width="6.125" style="5" bestFit="1" customWidth="1"/>
    <col min="4355" max="4608" width="9" style="5"/>
    <col min="4609" max="4609" width="65.875" style="5" customWidth="1"/>
    <col min="4610" max="4610" width="6.125" style="5" bestFit="1" customWidth="1"/>
    <col min="4611" max="4864" width="9" style="5"/>
    <col min="4865" max="4865" width="65.875" style="5" customWidth="1"/>
    <col min="4866" max="4866" width="6.125" style="5" bestFit="1" customWidth="1"/>
    <col min="4867" max="5120" width="9" style="5"/>
    <col min="5121" max="5121" width="65.875" style="5" customWidth="1"/>
    <col min="5122" max="5122" width="6.125" style="5" bestFit="1" customWidth="1"/>
    <col min="5123" max="5376" width="9" style="5"/>
    <col min="5377" max="5377" width="65.875" style="5" customWidth="1"/>
    <col min="5378" max="5378" width="6.125" style="5" bestFit="1" customWidth="1"/>
    <col min="5379" max="5632" width="9" style="5"/>
    <col min="5633" max="5633" width="65.875" style="5" customWidth="1"/>
    <col min="5634" max="5634" width="6.125" style="5" bestFit="1" customWidth="1"/>
    <col min="5635" max="5888" width="9" style="5"/>
    <col min="5889" max="5889" width="65.875" style="5" customWidth="1"/>
    <col min="5890" max="5890" width="6.125" style="5" bestFit="1" customWidth="1"/>
    <col min="5891" max="6144" width="9" style="5"/>
    <col min="6145" max="6145" width="65.875" style="5" customWidth="1"/>
    <col min="6146" max="6146" width="6.125" style="5" bestFit="1" customWidth="1"/>
    <col min="6147" max="6400" width="9" style="5"/>
    <col min="6401" max="6401" width="65.875" style="5" customWidth="1"/>
    <col min="6402" max="6402" width="6.125" style="5" bestFit="1" customWidth="1"/>
    <col min="6403" max="6656" width="9" style="5"/>
    <col min="6657" max="6657" width="65.875" style="5" customWidth="1"/>
    <col min="6658" max="6658" width="6.125" style="5" bestFit="1" customWidth="1"/>
    <col min="6659" max="6912" width="9" style="5"/>
    <col min="6913" max="6913" width="65.875" style="5" customWidth="1"/>
    <col min="6914" max="6914" width="6.125" style="5" bestFit="1" customWidth="1"/>
    <col min="6915" max="7168" width="9" style="5"/>
    <col min="7169" max="7169" width="65.875" style="5" customWidth="1"/>
    <col min="7170" max="7170" width="6.125" style="5" bestFit="1" customWidth="1"/>
    <col min="7171" max="7424" width="9" style="5"/>
    <col min="7425" max="7425" width="65.875" style="5" customWidth="1"/>
    <col min="7426" max="7426" width="6.125" style="5" bestFit="1" customWidth="1"/>
    <col min="7427" max="7680" width="9" style="5"/>
    <col min="7681" max="7681" width="65.875" style="5" customWidth="1"/>
    <col min="7682" max="7682" width="6.125" style="5" bestFit="1" customWidth="1"/>
    <col min="7683" max="7936" width="9" style="5"/>
    <col min="7937" max="7937" width="65.875" style="5" customWidth="1"/>
    <col min="7938" max="7938" width="6.125" style="5" bestFit="1" customWidth="1"/>
    <col min="7939" max="8192" width="9" style="5"/>
    <col min="8193" max="8193" width="65.875" style="5" customWidth="1"/>
    <col min="8194" max="8194" width="6.125" style="5" bestFit="1" customWidth="1"/>
    <col min="8195" max="8448" width="9" style="5"/>
    <col min="8449" max="8449" width="65.875" style="5" customWidth="1"/>
    <col min="8450" max="8450" width="6.125" style="5" bestFit="1" customWidth="1"/>
    <col min="8451" max="8704" width="9" style="5"/>
    <col min="8705" max="8705" width="65.875" style="5" customWidth="1"/>
    <col min="8706" max="8706" width="6.125" style="5" bestFit="1" customWidth="1"/>
    <col min="8707" max="8960" width="9" style="5"/>
    <col min="8961" max="8961" width="65.875" style="5" customWidth="1"/>
    <col min="8962" max="8962" width="6.125" style="5" bestFit="1" customWidth="1"/>
    <col min="8963" max="9216" width="9" style="5"/>
    <col min="9217" max="9217" width="65.875" style="5" customWidth="1"/>
    <col min="9218" max="9218" width="6.125" style="5" bestFit="1" customWidth="1"/>
    <col min="9219" max="9472" width="9" style="5"/>
    <col min="9473" max="9473" width="65.875" style="5" customWidth="1"/>
    <col min="9474" max="9474" width="6.125" style="5" bestFit="1" customWidth="1"/>
    <col min="9475" max="9728" width="9" style="5"/>
    <col min="9729" max="9729" width="65.875" style="5" customWidth="1"/>
    <col min="9730" max="9730" width="6.125" style="5" bestFit="1" customWidth="1"/>
    <col min="9731" max="9984" width="9" style="5"/>
    <col min="9985" max="9985" width="65.875" style="5" customWidth="1"/>
    <col min="9986" max="9986" width="6.125" style="5" bestFit="1" customWidth="1"/>
    <col min="9987" max="10240" width="9" style="5"/>
    <col min="10241" max="10241" width="65.875" style="5" customWidth="1"/>
    <col min="10242" max="10242" width="6.125" style="5" bestFit="1" customWidth="1"/>
    <col min="10243" max="10496" width="9" style="5"/>
    <col min="10497" max="10497" width="65.875" style="5" customWidth="1"/>
    <col min="10498" max="10498" width="6.125" style="5" bestFit="1" customWidth="1"/>
    <col min="10499" max="10752" width="9" style="5"/>
    <col min="10753" max="10753" width="65.875" style="5" customWidth="1"/>
    <col min="10754" max="10754" width="6.125" style="5" bestFit="1" customWidth="1"/>
    <col min="10755" max="11008" width="9" style="5"/>
    <col min="11009" max="11009" width="65.875" style="5" customWidth="1"/>
    <col min="11010" max="11010" width="6.125" style="5" bestFit="1" customWidth="1"/>
    <col min="11011" max="11264" width="9" style="5"/>
    <col min="11265" max="11265" width="65.875" style="5" customWidth="1"/>
    <col min="11266" max="11266" width="6.125" style="5" bestFit="1" customWidth="1"/>
    <col min="11267" max="11520" width="9" style="5"/>
    <col min="11521" max="11521" width="65.875" style="5" customWidth="1"/>
    <col min="11522" max="11522" width="6.125" style="5" bestFit="1" customWidth="1"/>
    <col min="11523" max="11776" width="9" style="5"/>
    <col min="11777" max="11777" width="65.875" style="5" customWidth="1"/>
    <col min="11778" max="11778" width="6.125" style="5" bestFit="1" customWidth="1"/>
    <col min="11779" max="12032" width="9" style="5"/>
    <col min="12033" max="12033" width="65.875" style="5" customWidth="1"/>
    <col min="12034" max="12034" width="6.125" style="5" bestFit="1" customWidth="1"/>
    <col min="12035" max="12288" width="9" style="5"/>
    <col min="12289" max="12289" width="65.875" style="5" customWidth="1"/>
    <col min="12290" max="12290" width="6.125" style="5" bestFit="1" customWidth="1"/>
    <col min="12291" max="12544" width="9" style="5"/>
    <col min="12545" max="12545" width="65.875" style="5" customWidth="1"/>
    <col min="12546" max="12546" width="6.125" style="5" bestFit="1" customWidth="1"/>
    <col min="12547" max="12800" width="9" style="5"/>
    <col min="12801" max="12801" width="65.875" style="5" customWidth="1"/>
    <col min="12802" max="12802" width="6.125" style="5" bestFit="1" customWidth="1"/>
    <col min="12803" max="13056" width="9" style="5"/>
    <col min="13057" max="13057" width="65.875" style="5" customWidth="1"/>
    <col min="13058" max="13058" width="6.125" style="5" bestFit="1" customWidth="1"/>
    <col min="13059" max="13312" width="9" style="5"/>
    <col min="13313" max="13313" width="65.875" style="5" customWidth="1"/>
    <col min="13314" max="13314" width="6.125" style="5" bestFit="1" customWidth="1"/>
    <col min="13315" max="13568" width="9" style="5"/>
    <col min="13569" max="13569" width="65.875" style="5" customWidth="1"/>
    <col min="13570" max="13570" width="6.125" style="5" bestFit="1" customWidth="1"/>
    <col min="13571" max="13824" width="9" style="5"/>
    <col min="13825" max="13825" width="65.875" style="5" customWidth="1"/>
    <col min="13826" max="13826" width="6.125" style="5" bestFit="1" customWidth="1"/>
    <col min="13827" max="14080" width="9" style="5"/>
    <col min="14081" max="14081" width="65.875" style="5" customWidth="1"/>
    <col min="14082" max="14082" width="6.125" style="5" bestFit="1" customWidth="1"/>
    <col min="14083" max="14336" width="9" style="5"/>
    <col min="14337" max="14337" width="65.875" style="5" customWidth="1"/>
    <col min="14338" max="14338" width="6.125" style="5" bestFit="1" customWidth="1"/>
    <col min="14339" max="14592" width="9" style="5"/>
    <col min="14593" max="14593" width="65.875" style="5" customWidth="1"/>
    <col min="14594" max="14594" width="6.125" style="5" bestFit="1" customWidth="1"/>
    <col min="14595" max="14848" width="9" style="5"/>
    <col min="14849" max="14849" width="65.875" style="5" customWidth="1"/>
    <col min="14850" max="14850" width="6.125" style="5" bestFit="1" customWidth="1"/>
    <col min="14851" max="15104" width="9" style="5"/>
    <col min="15105" max="15105" width="65.875" style="5" customWidth="1"/>
    <col min="15106" max="15106" width="6.125" style="5" bestFit="1" customWidth="1"/>
    <col min="15107" max="15360" width="9" style="5"/>
    <col min="15361" max="15361" width="65.875" style="5" customWidth="1"/>
    <col min="15362" max="15362" width="6.125" style="5" bestFit="1" customWidth="1"/>
    <col min="15363" max="15616" width="9" style="5"/>
    <col min="15617" max="15617" width="65.875" style="5" customWidth="1"/>
    <col min="15618" max="15618" width="6.125" style="5" bestFit="1" customWidth="1"/>
    <col min="15619" max="15872" width="9" style="5"/>
    <col min="15873" max="15873" width="65.875" style="5" customWidth="1"/>
    <col min="15874" max="15874" width="6.125" style="5" bestFit="1" customWidth="1"/>
    <col min="15875" max="16128" width="9" style="5"/>
    <col min="16129" max="16129" width="65.875" style="5" customWidth="1"/>
    <col min="16130" max="16130" width="6.125" style="5" bestFit="1" customWidth="1"/>
    <col min="16131" max="16384" width="9" style="5"/>
  </cols>
  <sheetData>
    <row r="1" spans="1:3" ht="14.25" customHeight="1" x14ac:dyDescent="0.25">
      <c r="A1" s="819" t="s">
        <v>430</v>
      </c>
      <c r="B1" s="819"/>
      <c r="C1" s="45"/>
    </row>
    <row r="2" spans="1:3" ht="15.75" x14ac:dyDescent="0.25">
      <c r="A2" s="48" t="s">
        <v>134</v>
      </c>
      <c r="B2" s="49" t="s">
        <v>135</v>
      </c>
    </row>
    <row r="3" spans="1:3" ht="14.25" x14ac:dyDescent="0.2">
      <c r="A3" t="s">
        <v>209</v>
      </c>
      <c r="B3">
        <v>600</v>
      </c>
    </row>
    <row r="4" spans="1:3" ht="14.25" x14ac:dyDescent="0.2">
      <c r="A4" t="s">
        <v>210</v>
      </c>
      <c r="B4">
        <v>350</v>
      </c>
    </row>
    <row r="5" spans="1:3" ht="14.25" x14ac:dyDescent="0.2">
      <c r="A5" t="s">
        <v>211</v>
      </c>
      <c r="B5">
        <v>400</v>
      </c>
    </row>
    <row r="6" spans="1:3" ht="14.25" x14ac:dyDescent="0.2">
      <c r="A6" t="s">
        <v>212</v>
      </c>
      <c r="B6">
        <v>300</v>
      </c>
    </row>
    <row r="7" spans="1:3" ht="14.25" x14ac:dyDescent="0.2">
      <c r="A7" t="s">
        <v>213</v>
      </c>
      <c r="B7">
        <v>401</v>
      </c>
    </row>
    <row r="8" spans="1:3" ht="14.25" x14ac:dyDescent="0.2">
      <c r="A8" t="s">
        <v>214</v>
      </c>
      <c r="B8">
        <v>272</v>
      </c>
    </row>
    <row r="9" spans="1:3" ht="14.25" x14ac:dyDescent="0.2">
      <c r="A9" t="s">
        <v>426</v>
      </c>
      <c r="B9">
        <v>273</v>
      </c>
    </row>
    <row r="10" spans="1:3" ht="14.25" x14ac:dyDescent="0.2">
      <c r="A10" t="s">
        <v>431</v>
      </c>
      <c r="B10">
        <v>200</v>
      </c>
    </row>
    <row r="11" spans="1:3" ht="14.25" x14ac:dyDescent="0.2">
      <c r="A11" t="s">
        <v>215</v>
      </c>
      <c r="B11">
        <v>334</v>
      </c>
    </row>
    <row r="12" spans="1:3" ht="14.25" x14ac:dyDescent="0.2">
      <c r="A12" t="s">
        <v>216</v>
      </c>
      <c r="B12">
        <v>274</v>
      </c>
    </row>
    <row r="13" spans="1:3" ht="14.25" x14ac:dyDescent="0.2">
      <c r="A13" t="s">
        <v>217</v>
      </c>
      <c r="B13">
        <v>601</v>
      </c>
    </row>
    <row r="14" spans="1:3" ht="14.25" x14ac:dyDescent="0.2">
      <c r="A14" t="s">
        <v>218</v>
      </c>
      <c r="B14">
        <v>301</v>
      </c>
    </row>
    <row r="15" spans="1:3" ht="14.25" x14ac:dyDescent="0.2">
      <c r="A15" t="s">
        <v>219</v>
      </c>
      <c r="B15">
        <v>335</v>
      </c>
    </row>
    <row r="16" spans="1:3" ht="14.25" x14ac:dyDescent="0.2">
      <c r="A16" t="s">
        <v>220</v>
      </c>
      <c r="B16">
        <v>250</v>
      </c>
    </row>
    <row r="17" spans="1:2" ht="14.25" x14ac:dyDescent="0.2">
      <c r="A17" t="s">
        <v>221</v>
      </c>
      <c r="B17">
        <v>501</v>
      </c>
    </row>
    <row r="18" spans="1:2" ht="14.25" x14ac:dyDescent="0.2">
      <c r="A18" t="s">
        <v>222</v>
      </c>
      <c r="B18">
        <v>631</v>
      </c>
    </row>
    <row r="19" spans="1:2" ht="14.25" x14ac:dyDescent="0.2">
      <c r="A19" t="s">
        <v>223</v>
      </c>
      <c r="B19">
        <v>251</v>
      </c>
    </row>
    <row r="20" spans="1:2" ht="14.25" x14ac:dyDescent="0.2">
      <c r="A20" t="s">
        <v>224</v>
      </c>
      <c r="B20">
        <v>336</v>
      </c>
    </row>
    <row r="21" spans="1:2" ht="14.25" x14ac:dyDescent="0.2">
      <c r="A21" t="s">
        <v>225</v>
      </c>
      <c r="B21">
        <v>302</v>
      </c>
    </row>
    <row r="22" spans="1:2" ht="14.25" x14ac:dyDescent="0.2">
      <c r="A22" t="s">
        <v>226</v>
      </c>
      <c r="B22">
        <v>254</v>
      </c>
    </row>
    <row r="23" spans="1:2" ht="14.25" x14ac:dyDescent="0.2">
      <c r="A23" t="s">
        <v>227</v>
      </c>
      <c r="B23">
        <v>409</v>
      </c>
    </row>
    <row r="24" spans="1:2" ht="14.25" x14ac:dyDescent="0.2">
      <c r="A24" t="s">
        <v>228</v>
      </c>
      <c r="B24">
        <v>252</v>
      </c>
    </row>
    <row r="25" spans="1:2" ht="14.25" x14ac:dyDescent="0.2">
      <c r="A25" t="s">
        <v>229</v>
      </c>
      <c r="B25">
        <v>602</v>
      </c>
    </row>
    <row r="26" spans="1:2" ht="14.25" x14ac:dyDescent="0.2">
      <c r="A26" t="s">
        <v>230</v>
      </c>
      <c r="B26">
        <v>201</v>
      </c>
    </row>
    <row r="27" spans="1:2" ht="14.25" x14ac:dyDescent="0.2">
      <c r="A27" t="s">
        <v>425</v>
      </c>
      <c r="B27">
        <v>358</v>
      </c>
    </row>
    <row r="28" spans="1:2" ht="14.25" x14ac:dyDescent="0.2">
      <c r="A28" t="s">
        <v>231</v>
      </c>
      <c r="B28">
        <v>402</v>
      </c>
    </row>
    <row r="29" spans="1:2" ht="14.25" x14ac:dyDescent="0.2">
      <c r="A29" t="s">
        <v>232</v>
      </c>
      <c r="B29">
        <v>202</v>
      </c>
    </row>
    <row r="30" spans="1:2" ht="14.25" x14ac:dyDescent="0.2">
      <c r="A30" t="s">
        <v>233</v>
      </c>
      <c r="B30">
        <v>603</v>
      </c>
    </row>
    <row r="31" spans="1:2" ht="14.25" x14ac:dyDescent="0.2">
      <c r="A31" t="s">
        <v>234</v>
      </c>
      <c r="B31">
        <v>351</v>
      </c>
    </row>
    <row r="32" spans="1:2" ht="14.25" x14ac:dyDescent="0.2">
      <c r="A32" t="s">
        <v>235</v>
      </c>
      <c r="B32">
        <v>447</v>
      </c>
    </row>
    <row r="33" spans="1:2" ht="14.25" x14ac:dyDescent="0.2">
      <c r="A33" t="s">
        <v>236</v>
      </c>
      <c r="B33">
        <v>606</v>
      </c>
    </row>
    <row r="34" spans="1:2" ht="14.25" x14ac:dyDescent="0.2">
      <c r="A34" t="s">
        <v>237</v>
      </c>
      <c r="B34">
        <v>403</v>
      </c>
    </row>
    <row r="35" spans="1:2" ht="14.25" x14ac:dyDescent="0.2">
      <c r="A35" t="s">
        <v>424</v>
      </c>
      <c r="B35">
        <v>450</v>
      </c>
    </row>
    <row r="36" spans="1:2" ht="14.25" x14ac:dyDescent="0.2">
      <c r="A36" t="s">
        <v>238</v>
      </c>
      <c r="B36">
        <v>607</v>
      </c>
    </row>
    <row r="37" spans="1:2" ht="14.25" x14ac:dyDescent="0.2">
      <c r="A37" t="s">
        <v>239</v>
      </c>
      <c r="B37">
        <v>404</v>
      </c>
    </row>
    <row r="38" spans="1:2" ht="14.25" x14ac:dyDescent="0.2">
      <c r="A38" t="s">
        <v>240</v>
      </c>
      <c r="B38">
        <v>100</v>
      </c>
    </row>
    <row r="39" spans="1:2" ht="14.25" x14ac:dyDescent="0.2">
      <c r="A39" t="s">
        <v>429</v>
      </c>
      <c r="B39">
        <v>266</v>
      </c>
    </row>
    <row r="40" spans="1:2" ht="14.25" x14ac:dyDescent="0.2">
      <c r="A40" t="s">
        <v>241</v>
      </c>
      <c r="B40">
        <v>405</v>
      </c>
    </row>
    <row r="41" spans="1:2" ht="14.25" x14ac:dyDescent="0.2">
      <c r="A41" t="s">
        <v>242</v>
      </c>
      <c r="B41">
        <v>406</v>
      </c>
    </row>
    <row r="42" spans="1:2" ht="14.25" x14ac:dyDescent="0.2">
      <c r="A42" t="s">
        <v>243</v>
      </c>
      <c r="B42">
        <v>203</v>
      </c>
    </row>
    <row r="43" spans="1:2" ht="14.25" x14ac:dyDescent="0.2">
      <c r="A43" t="s">
        <v>244</v>
      </c>
      <c r="B43">
        <v>650</v>
      </c>
    </row>
    <row r="44" spans="1:2" ht="14.25" x14ac:dyDescent="0.2">
      <c r="A44" t="s">
        <v>245</v>
      </c>
      <c r="B44">
        <v>204</v>
      </c>
    </row>
    <row r="45" spans="1:2" ht="14.25" x14ac:dyDescent="0.2">
      <c r="A45" t="s">
        <v>246</v>
      </c>
      <c r="B45">
        <v>456</v>
      </c>
    </row>
    <row r="46" spans="1:2" ht="14.25" x14ac:dyDescent="0.2">
      <c r="A46" t="s">
        <v>420</v>
      </c>
      <c r="B46">
        <v>407</v>
      </c>
    </row>
    <row r="47" spans="1:2" ht="14.25" x14ac:dyDescent="0.2">
      <c r="A47" t="s">
        <v>421</v>
      </c>
      <c r="B47">
        <v>408</v>
      </c>
    </row>
    <row r="48" spans="1:2" ht="14.25" x14ac:dyDescent="0.2">
      <c r="A48" t="s">
        <v>247</v>
      </c>
      <c r="B48">
        <v>205</v>
      </c>
    </row>
    <row r="49" spans="1:2" ht="14.25" x14ac:dyDescent="0.2">
      <c r="A49" t="s">
        <v>248</v>
      </c>
      <c r="B49">
        <v>417</v>
      </c>
    </row>
    <row r="50" spans="1:2" ht="14.25" x14ac:dyDescent="0.2">
      <c r="A50" t="s">
        <v>249</v>
      </c>
      <c r="B50">
        <v>359</v>
      </c>
    </row>
    <row r="51" spans="1:2" ht="14.25" x14ac:dyDescent="0.2">
      <c r="A51" t="s">
        <v>250</v>
      </c>
      <c r="B51">
        <v>206</v>
      </c>
    </row>
    <row r="52" spans="1:2" ht="14.25" x14ac:dyDescent="0.2">
      <c r="A52" t="s">
        <v>251</v>
      </c>
      <c r="B52">
        <v>275</v>
      </c>
    </row>
    <row r="53" spans="1:2" ht="14.25" x14ac:dyDescent="0.2">
      <c r="A53" t="s">
        <v>252</v>
      </c>
      <c r="B53">
        <v>304</v>
      </c>
    </row>
    <row r="54" spans="1:2" ht="14.25" x14ac:dyDescent="0.2">
      <c r="A54" t="s">
        <v>419</v>
      </c>
      <c r="B54">
        <v>364</v>
      </c>
    </row>
    <row r="55" spans="1:2" ht="14.25" x14ac:dyDescent="0.2">
      <c r="A55" t="s">
        <v>253</v>
      </c>
      <c r="B55">
        <v>305</v>
      </c>
    </row>
    <row r="56" spans="1:2" ht="14.25" x14ac:dyDescent="0.2">
      <c r="A56" t="s">
        <v>254</v>
      </c>
      <c r="B56">
        <v>412</v>
      </c>
    </row>
    <row r="57" spans="1:2" ht="14.25" x14ac:dyDescent="0.2">
      <c r="A57" t="s">
        <v>255</v>
      </c>
      <c r="B57">
        <v>269</v>
      </c>
    </row>
    <row r="58" spans="1:2" ht="14.25" x14ac:dyDescent="0.2">
      <c r="A58" t="s">
        <v>256</v>
      </c>
      <c r="B58">
        <v>207</v>
      </c>
    </row>
    <row r="59" spans="1:2" ht="14.25" x14ac:dyDescent="0.2">
      <c r="A59" t="s">
        <v>257</v>
      </c>
      <c r="B59">
        <v>208</v>
      </c>
    </row>
    <row r="60" spans="1:2" ht="14.25" x14ac:dyDescent="0.2">
      <c r="A60" t="s">
        <v>258</v>
      </c>
      <c r="B60">
        <v>410</v>
      </c>
    </row>
    <row r="61" spans="1:2" ht="14.25" x14ac:dyDescent="0.2">
      <c r="A61" t="s">
        <v>259</v>
      </c>
      <c r="B61">
        <v>209</v>
      </c>
    </row>
    <row r="62" spans="1:2" ht="14.25" x14ac:dyDescent="0.2">
      <c r="A62" t="s">
        <v>260</v>
      </c>
      <c r="B62">
        <v>438</v>
      </c>
    </row>
    <row r="63" spans="1:2" ht="14.25" x14ac:dyDescent="0.2">
      <c r="A63" t="s">
        <v>261</v>
      </c>
      <c r="B63">
        <v>457</v>
      </c>
    </row>
    <row r="64" spans="1:2" ht="14.25" x14ac:dyDescent="0.2">
      <c r="A64" t="s">
        <v>262</v>
      </c>
      <c r="B64">
        <v>331</v>
      </c>
    </row>
    <row r="65" spans="1:2" ht="14.25" x14ac:dyDescent="0.2">
      <c r="A65" t="s">
        <v>422</v>
      </c>
      <c r="B65">
        <v>442</v>
      </c>
    </row>
    <row r="66" spans="1:2" ht="14.25" x14ac:dyDescent="0.2">
      <c r="A66" t="s">
        <v>263</v>
      </c>
      <c r="B66">
        <v>411</v>
      </c>
    </row>
    <row r="67" spans="1:2" ht="14.25" x14ac:dyDescent="0.2">
      <c r="A67" t="s">
        <v>264</v>
      </c>
      <c r="B67">
        <v>632</v>
      </c>
    </row>
    <row r="68" spans="1:2" ht="14.25" x14ac:dyDescent="0.2">
      <c r="A68" t="s">
        <v>265</v>
      </c>
      <c r="B68">
        <v>306</v>
      </c>
    </row>
    <row r="69" spans="1:2" ht="14.25" x14ac:dyDescent="0.2">
      <c r="A69" t="s">
        <v>266</v>
      </c>
      <c r="B69">
        <v>307</v>
      </c>
    </row>
    <row r="70" spans="1:2" ht="14.25" x14ac:dyDescent="0.2">
      <c r="A70" t="s">
        <v>267</v>
      </c>
      <c r="B70">
        <v>256</v>
      </c>
    </row>
    <row r="71" spans="1:2" ht="14.25" x14ac:dyDescent="0.2">
      <c r="A71" t="s">
        <v>268</v>
      </c>
      <c r="B71">
        <v>255</v>
      </c>
    </row>
    <row r="72" spans="1:2" ht="14.25" x14ac:dyDescent="0.2">
      <c r="A72" t="s">
        <v>269</v>
      </c>
      <c r="B72">
        <v>609</v>
      </c>
    </row>
    <row r="73" spans="1:2" ht="14.25" x14ac:dyDescent="0.2">
      <c r="A73" t="s">
        <v>270</v>
      </c>
      <c r="B73">
        <v>610</v>
      </c>
    </row>
    <row r="74" spans="1:2" ht="14.25" x14ac:dyDescent="0.2">
      <c r="A74" t="s">
        <v>271</v>
      </c>
      <c r="B74">
        <v>413</v>
      </c>
    </row>
    <row r="75" spans="1:2" ht="14.25" x14ac:dyDescent="0.2">
      <c r="A75" t="s">
        <v>272</v>
      </c>
      <c r="B75">
        <v>414</v>
      </c>
    </row>
    <row r="76" spans="1:2" ht="14.25" x14ac:dyDescent="0.2">
      <c r="A76" t="s">
        <v>273</v>
      </c>
      <c r="B76">
        <v>337</v>
      </c>
    </row>
    <row r="77" spans="1:2" ht="14.25" x14ac:dyDescent="0.2">
      <c r="A77" t="s">
        <v>274</v>
      </c>
      <c r="B77">
        <v>308</v>
      </c>
    </row>
    <row r="78" spans="1:2" ht="14.25" x14ac:dyDescent="0.2">
      <c r="A78" t="s">
        <v>275</v>
      </c>
      <c r="B78">
        <v>415</v>
      </c>
    </row>
    <row r="79" spans="1:2" ht="14.25" x14ac:dyDescent="0.2">
      <c r="A79" t="s">
        <v>276</v>
      </c>
      <c r="B79">
        <v>309</v>
      </c>
    </row>
    <row r="80" spans="1:2" ht="14.25" x14ac:dyDescent="0.2">
      <c r="A80" t="s">
        <v>277</v>
      </c>
      <c r="B80">
        <v>310</v>
      </c>
    </row>
    <row r="81" spans="1:2" ht="14.25" x14ac:dyDescent="0.2">
      <c r="A81" t="s">
        <v>278</v>
      </c>
      <c r="B81">
        <v>311</v>
      </c>
    </row>
    <row r="82" spans="1:2" ht="14.25" x14ac:dyDescent="0.2">
      <c r="A82" t="s">
        <v>279</v>
      </c>
      <c r="B82">
        <v>265</v>
      </c>
    </row>
    <row r="83" spans="1:2" ht="14.25" x14ac:dyDescent="0.2">
      <c r="A83" t="s">
        <v>280</v>
      </c>
      <c r="B83">
        <v>210</v>
      </c>
    </row>
    <row r="84" spans="1:2" ht="14.25" x14ac:dyDescent="0.2">
      <c r="A84" t="s">
        <v>281</v>
      </c>
      <c r="B84">
        <v>416</v>
      </c>
    </row>
    <row r="85" spans="1:2" ht="14.25" x14ac:dyDescent="0.2">
      <c r="A85" t="s">
        <v>282</v>
      </c>
      <c r="B85">
        <v>430</v>
      </c>
    </row>
    <row r="86" spans="1:2" ht="14.25" x14ac:dyDescent="0.2">
      <c r="A86" t="s">
        <v>283</v>
      </c>
      <c r="B86">
        <v>257</v>
      </c>
    </row>
    <row r="87" spans="1:2" ht="14.25" x14ac:dyDescent="0.2">
      <c r="A87" t="s">
        <v>284</v>
      </c>
      <c r="B87">
        <v>211</v>
      </c>
    </row>
    <row r="88" spans="1:2" ht="14.25" x14ac:dyDescent="0.2">
      <c r="A88" t="s">
        <v>285</v>
      </c>
      <c r="B88">
        <v>212</v>
      </c>
    </row>
    <row r="89" spans="1:2" ht="14.25" x14ac:dyDescent="0.2">
      <c r="A89" t="s">
        <v>286</v>
      </c>
      <c r="B89">
        <v>611</v>
      </c>
    </row>
    <row r="90" spans="1:2" ht="14.25" x14ac:dyDescent="0.2">
      <c r="A90" t="s">
        <v>287</v>
      </c>
      <c r="B90">
        <v>354</v>
      </c>
    </row>
    <row r="91" spans="1:2" ht="14.25" x14ac:dyDescent="0.2">
      <c r="A91" t="s">
        <v>288</v>
      </c>
      <c r="B91">
        <v>312</v>
      </c>
    </row>
    <row r="92" spans="1:2" ht="14.25" x14ac:dyDescent="0.2">
      <c r="A92" t="s">
        <v>289</v>
      </c>
      <c r="B92">
        <v>612</v>
      </c>
    </row>
    <row r="93" spans="1:2" ht="14.25" x14ac:dyDescent="0.2">
      <c r="A93" t="s">
        <v>290</v>
      </c>
      <c r="B93">
        <v>613</v>
      </c>
    </row>
    <row r="94" spans="1:2" ht="14.25" x14ac:dyDescent="0.2">
      <c r="A94" t="s">
        <v>291</v>
      </c>
      <c r="B94">
        <v>502</v>
      </c>
    </row>
    <row r="95" spans="1:2" ht="14.25" x14ac:dyDescent="0.2">
      <c r="A95" t="s">
        <v>292</v>
      </c>
      <c r="B95">
        <v>503</v>
      </c>
    </row>
    <row r="96" spans="1:2" ht="14.25" x14ac:dyDescent="0.2">
      <c r="A96" t="s">
        <v>293</v>
      </c>
      <c r="B96">
        <v>313</v>
      </c>
    </row>
    <row r="97" spans="1:2" ht="14.25" x14ac:dyDescent="0.2">
      <c r="A97" t="s">
        <v>294</v>
      </c>
      <c r="B97">
        <v>504</v>
      </c>
    </row>
    <row r="98" spans="1:2" ht="14.25" x14ac:dyDescent="0.2">
      <c r="A98" t="s">
        <v>295</v>
      </c>
      <c r="B98">
        <v>314</v>
      </c>
    </row>
    <row r="99" spans="1:2" ht="14.25" x14ac:dyDescent="0.2">
      <c r="A99" t="s">
        <v>296</v>
      </c>
      <c r="B99">
        <v>258</v>
      </c>
    </row>
    <row r="100" spans="1:2" ht="14.25" x14ac:dyDescent="0.2">
      <c r="A100" t="s">
        <v>297</v>
      </c>
      <c r="B100">
        <v>614</v>
      </c>
    </row>
    <row r="101" spans="1:2" ht="14.25" x14ac:dyDescent="0.2">
      <c r="A101" t="s">
        <v>298</v>
      </c>
      <c r="B101">
        <v>505</v>
      </c>
    </row>
    <row r="102" spans="1:2" ht="14.25" x14ac:dyDescent="0.2">
      <c r="A102" t="s">
        <v>299</v>
      </c>
      <c r="B102">
        <v>338</v>
      </c>
    </row>
    <row r="103" spans="1:2" ht="14.25" x14ac:dyDescent="0.2">
      <c r="A103" t="s">
        <v>300</v>
      </c>
      <c r="B103">
        <v>418</v>
      </c>
    </row>
    <row r="104" spans="1:2" ht="14.25" x14ac:dyDescent="0.2">
      <c r="A104" t="s">
        <v>301</v>
      </c>
      <c r="B104">
        <v>655</v>
      </c>
    </row>
    <row r="105" spans="1:2" ht="14.25" x14ac:dyDescent="0.2">
      <c r="A105" t="s">
        <v>302</v>
      </c>
      <c r="B105">
        <v>626</v>
      </c>
    </row>
    <row r="106" spans="1:2" ht="14.25" x14ac:dyDescent="0.2">
      <c r="A106" t="s">
        <v>303</v>
      </c>
      <c r="B106">
        <v>366</v>
      </c>
    </row>
    <row r="107" spans="1:2" ht="14.25" x14ac:dyDescent="0.2">
      <c r="A107" t="s">
        <v>304</v>
      </c>
      <c r="B107">
        <v>506</v>
      </c>
    </row>
    <row r="108" spans="1:2" ht="14.25" x14ac:dyDescent="0.2">
      <c r="A108" t="s">
        <v>305</v>
      </c>
      <c r="B108">
        <v>339</v>
      </c>
    </row>
    <row r="109" spans="1:2" ht="14.25" x14ac:dyDescent="0.2">
      <c r="A109" t="s">
        <v>306</v>
      </c>
      <c r="B109">
        <v>615</v>
      </c>
    </row>
    <row r="110" spans="1:2" ht="14.25" x14ac:dyDescent="0.2">
      <c r="A110" t="s">
        <v>307</v>
      </c>
      <c r="B110">
        <v>332</v>
      </c>
    </row>
    <row r="111" spans="1:2" ht="14.25" x14ac:dyDescent="0.2">
      <c r="A111" t="s">
        <v>308</v>
      </c>
      <c r="B111">
        <v>507</v>
      </c>
    </row>
    <row r="112" spans="1:2" ht="14.25" x14ac:dyDescent="0.2">
      <c r="A112" t="s">
        <v>309</v>
      </c>
      <c r="B112">
        <v>419</v>
      </c>
    </row>
    <row r="113" spans="1:2" ht="14.25" x14ac:dyDescent="0.2">
      <c r="A113" t="s">
        <v>310</v>
      </c>
      <c r="B113">
        <v>420</v>
      </c>
    </row>
    <row r="114" spans="1:2" ht="14.25" x14ac:dyDescent="0.2">
      <c r="A114" t="s">
        <v>311</v>
      </c>
      <c r="B114">
        <v>421</v>
      </c>
    </row>
    <row r="115" spans="1:2" ht="14.25" x14ac:dyDescent="0.2">
      <c r="A115" t="s">
        <v>312</v>
      </c>
      <c r="B115">
        <v>315</v>
      </c>
    </row>
    <row r="116" spans="1:2" ht="14.25" x14ac:dyDescent="0.2">
      <c r="A116" t="s">
        <v>313</v>
      </c>
      <c r="B116">
        <v>333</v>
      </c>
    </row>
    <row r="117" spans="1:2" ht="14.25" x14ac:dyDescent="0.2">
      <c r="A117" t="s">
        <v>314</v>
      </c>
      <c r="B117">
        <v>316</v>
      </c>
    </row>
    <row r="118" spans="1:2" ht="14.25" x14ac:dyDescent="0.2">
      <c r="A118" t="s">
        <v>315</v>
      </c>
      <c r="B118">
        <v>616</v>
      </c>
    </row>
    <row r="119" spans="1:2" ht="14.25" x14ac:dyDescent="0.2">
      <c r="A119" t="s">
        <v>316</v>
      </c>
      <c r="B119">
        <v>422</v>
      </c>
    </row>
    <row r="120" spans="1:2" ht="14.25" x14ac:dyDescent="0.2">
      <c r="A120" t="s">
        <v>317</v>
      </c>
      <c r="B120">
        <v>423</v>
      </c>
    </row>
    <row r="121" spans="1:2" ht="14.25" x14ac:dyDescent="0.2">
      <c r="A121" t="s">
        <v>318</v>
      </c>
      <c r="B121">
        <v>617</v>
      </c>
    </row>
    <row r="122" spans="1:2" ht="14.25" x14ac:dyDescent="0.2">
      <c r="A122" t="s">
        <v>319</v>
      </c>
      <c r="B122">
        <v>633</v>
      </c>
    </row>
    <row r="123" spans="1:2" ht="14.25" x14ac:dyDescent="0.2">
      <c r="A123" t="s">
        <v>320</v>
      </c>
      <c r="B123">
        <v>424</v>
      </c>
    </row>
    <row r="124" spans="1:2" ht="14.25" x14ac:dyDescent="0.2">
      <c r="A124" t="s">
        <v>321</v>
      </c>
      <c r="B124">
        <v>317</v>
      </c>
    </row>
    <row r="125" spans="1:2" ht="14.25" x14ac:dyDescent="0.2">
      <c r="A125" t="s">
        <v>322</v>
      </c>
      <c r="B125">
        <v>658</v>
      </c>
    </row>
    <row r="126" spans="1:2" ht="14.25" x14ac:dyDescent="0.2">
      <c r="A126" t="s">
        <v>323</v>
      </c>
      <c r="B126">
        <v>425</v>
      </c>
    </row>
    <row r="127" spans="1:2" ht="14.25" x14ac:dyDescent="0.2">
      <c r="A127" t="s">
        <v>324</v>
      </c>
      <c r="B127">
        <v>453</v>
      </c>
    </row>
    <row r="128" spans="1:2" ht="14.25" x14ac:dyDescent="0.2">
      <c r="A128" t="s">
        <v>325</v>
      </c>
      <c r="B128">
        <v>213</v>
      </c>
    </row>
    <row r="129" spans="1:2" ht="14.25" x14ac:dyDescent="0.2">
      <c r="A129" t="s">
        <v>326</v>
      </c>
      <c r="B129">
        <v>657</v>
      </c>
    </row>
    <row r="130" spans="1:2" ht="14.25" x14ac:dyDescent="0.2">
      <c r="A130" t="s">
        <v>327</v>
      </c>
      <c r="B130">
        <v>340</v>
      </c>
    </row>
    <row r="131" spans="1:2" ht="14.25" x14ac:dyDescent="0.2">
      <c r="A131" t="s">
        <v>328</v>
      </c>
      <c r="B131">
        <v>318</v>
      </c>
    </row>
    <row r="132" spans="1:2" ht="14.25" x14ac:dyDescent="0.2">
      <c r="A132" t="s">
        <v>329</v>
      </c>
      <c r="B132">
        <v>651</v>
      </c>
    </row>
    <row r="133" spans="1:2" ht="14.25" x14ac:dyDescent="0.2">
      <c r="A133" t="s">
        <v>330</v>
      </c>
      <c r="B133">
        <v>361</v>
      </c>
    </row>
    <row r="134" spans="1:2" ht="14.25" x14ac:dyDescent="0.2">
      <c r="A134" t="s">
        <v>331</v>
      </c>
      <c r="B134">
        <v>426</v>
      </c>
    </row>
    <row r="135" spans="1:2" ht="14.25" x14ac:dyDescent="0.2">
      <c r="A135" t="s">
        <v>332</v>
      </c>
      <c r="B135">
        <v>427</v>
      </c>
    </row>
    <row r="136" spans="1:2" ht="14.25" x14ac:dyDescent="0.2">
      <c r="A136" t="s">
        <v>333</v>
      </c>
      <c r="B136">
        <v>437</v>
      </c>
    </row>
    <row r="137" spans="1:2" ht="14.25" x14ac:dyDescent="0.2">
      <c r="A137" t="s">
        <v>334</v>
      </c>
      <c r="B137">
        <v>635</v>
      </c>
    </row>
    <row r="138" spans="1:2" ht="14.25" x14ac:dyDescent="0.2">
      <c r="A138" t="s">
        <v>335</v>
      </c>
      <c r="B138">
        <v>618</v>
      </c>
    </row>
    <row r="139" spans="1:2" ht="14.25" x14ac:dyDescent="0.2">
      <c r="A139" t="s">
        <v>336</v>
      </c>
      <c r="B139">
        <v>319</v>
      </c>
    </row>
    <row r="140" spans="1:2" ht="14.25" x14ac:dyDescent="0.2">
      <c r="A140" t="s">
        <v>337</v>
      </c>
      <c r="B140">
        <v>277</v>
      </c>
    </row>
    <row r="141" spans="1:2" ht="14.25" x14ac:dyDescent="0.2">
      <c r="A141" t="s">
        <v>338</v>
      </c>
      <c r="B141">
        <v>620</v>
      </c>
    </row>
    <row r="142" spans="1:2" ht="14.25" x14ac:dyDescent="0.2">
      <c r="A142" t="s">
        <v>339</v>
      </c>
      <c r="B142">
        <v>214</v>
      </c>
    </row>
    <row r="143" spans="1:2" ht="14.25" x14ac:dyDescent="0.2">
      <c r="A143" t="s">
        <v>340</v>
      </c>
      <c r="B143">
        <v>428</v>
      </c>
    </row>
    <row r="144" spans="1:2" ht="14.25" x14ac:dyDescent="0.2">
      <c r="A144" t="s">
        <v>341</v>
      </c>
      <c r="B144">
        <v>429</v>
      </c>
    </row>
    <row r="145" spans="1:2" ht="14.25" x14ac:dyDescent="0.2">
      <c r="A145" t="s">
        <v>342</v>
      </c>
      <c r="B145">
        <v>652</v>
      </c>
    </row>
    <row r="146" spans="1:2" ht="14.25" x14ac:dyDescent="0.2">
      <c r="A146" t="s">
        <v>418</v>
      </c>
      <c r="B146">
        <v>360</v>
      </c>
    </row>
    <row r="147" spans="1:2" ht="14.25" x14ac:dyDescent="0.2">
      <c r="A147" t="s">
        <v>343</v>
      </c>
      <c r="B147">
        <v>320</v>
      </c>
    </row>
    <row r="148" spans="1:2" ht="14.25" x14ac:dyDescent="0.2">
      <c r="A148" t="s">
        <v>344</v>
      </c>
      <c r="B148">
        <v>508</v>
      </c>
    </row>
    <row r="149" spans="1:2" ht="14.25" x14ac:dyDescent="0.2">
      <c r="A149" t="s">
        <v>345</v>
      </c>
      <c r="B149">
        <v>622</v>
      </c>
    </row>
    <row r="150" spans="1:2" ht="14.25" x14ac:dyDescent="0.2">
      <c r="A150" t="s">
        <v>346</v>
      </c>
      <c r="B150">
        <v>659</v>
      </c>
    </row>
    <row r="151" spans="1:2" ht="14.25" x14ac:dyDescent="0.2">
      <c r="A151" t="s">
        <v>347</v>
      </c>
      <c r="B151">
        <v>215</v>
      </c>
    </row>
    <row r="152" spans="1:2" ht="14.25" x14ac:dyDescent="0.2">
      <c r="A152" t="s">
        <v>348</v>
      </c>
      <c r="B152">
        <v>619</v>
      </c>
    </row>
    <row r="153" spans="1:2" ht="14.25" x14ac:dyDescent="0.2">
      <c r="A153" t="s">
        <v>349</v>
      </c>
      <c r="B153">
        <v>216</v>
      </c>
    </row>
    <row r="154" spans="1:2" ht="14.25" x14ac:dyDescent="0.2">
      <c r="A154" t="s">
        <v>350</v>
      </c>
      <c r="B154">
        <v>217</v>
      </c>
    </row>
    <row r="155" spans="1:2" ht="14.25" x14ac:dyDescent="0.2">
      <c r="A155" t="s">
        <v>351</v>
      </c>
      <c r="B155">
        <v>623</v>
      </c>
    </row>
    <row r="156" spans="1:2" ht="14.25" x14ac:dyDescent="0.2">
      <c r="A156" t="s">
        <v>352</v>
      </c>
      <c r="B156">
        <v>355</v>
      </c>
    </row>
    <row r="157" spans="1:2" ht="14.25" x14ac:dyDescent="0.2">
      <c r="A157" t="s">
        <v>353</v>
      </c>
      <c r="B157">
        <v>321</v>
      </c>
    </row>
    <row r="158" spans="1:2" ht="14.25" x14ac:dyDescent="0.2">
      <c r="A158" t="s">
        <v>354</v>
      </c>
      <c r="B158">
        <v>510</v>
      </c>
    </row>
    <row r="159" spans="1:2" ht="14.25" x14ac:dyDescent="0.2">
      <c r="A159" t="s">
        <v>355</v>
      </c>
      <c r="B159">
        <v>356</v>
      </c>
    </row>
    <row r="160" spans="1:2" ht="14.25" x14ac:dyDescent="0.2">
      <c r="A160" t="s">
        <v>356</v>
      </c>
      <c r="B160">
        <v>341</v>
      </c>
    </row>
    <row r="161" spans="1:2" ht="14.25" x14ac:dyDescent="0.2">
      <c r="A161" t="s">
        <v>357</v>
      </c>
      <c r="B161">
        <v>432</v>
      </c>
    </row>
    <row r="162" spans="1:2" ht="14.25" x14ac:dyDescent="0.2">
      <c r="A162" t="s">
        <v>358</v>
      </c>
      <c r="B162">
        <v>637</v>
      </c>
    </row>
    <row r="163" spans="1:2" ht="14.25" x14ac:dyDescent="0.2">
      <c r="A163" t="s">
        <v>359</v>
      </c>
      <c r="B163">
        <v>322</v>
      </c>
    </row>
    <row r="164" spans="1:2" ht="14.25" x14ac:dyDescent="0.2">
      <c r="A164" t="s">
        <v>360</v>
      </c>
      <c r="B164">
        <v>451</v>
      </c>
    </row>
    <row r="165" spans="1:2" ht="14.25" x14ac:dyDescent="0.2">
      <c r="A165" t="s">
        <v>361</v>
      </c>
      <c r="B165">
        <v>511</v>
      </c>
    </row>
    <row r="166" spans="1:2" ht="14.25" x14ac:dyDescent="0.2">
      <c r="A166" t="s">
        <v>362</v>
      </c>
      <c r="B166">
        <v>433</v>
      </c>
    </row>
    <row r="167" spans="1:2" ht="14.25" x14ac:dyDescent="0.2">
      <c r="A167" t="s">
        <v>363</v>
      </c>
      <c r="B167">
        <v>362</v>
      </c>
    </row>
    <row r="168" spans="1:2" ht="14.25" x14ac:dyDescent="0.2">
      <c r="A168" t="s">
        <v>364</v>
      </c>
      <c r="B168">
        <v>454</v>
      </c>
    </row>
    <row r="169" spans="1:2" ht="14.25" x14ac:dyDescent="0.2">
      <c r="A169" t="s">
        <v>365</v>
      </c>
      <c r="B169">
        <v>434</v>
      </c>
    </row>
    <row r="170" spans="1:2" ht="14.25" x14ac:dyDescent="0.2">
      <c r="A170" t="s">
        <v>366</v>
      </c>
      <c r="B170">
        <v>625</v>
      </c>
    </row>
    <row r="171" spans="1:2" ht="14.25" x14ac:dyDescent="0.2">
      <c r="A171" t="s">
        <v>367</v>
      </c>
      <c r="B171">
        <v>276</v>
      </c>
    </row>
    <row r="172" spans="1:2" ht="14.25" x14ac:dyDescent="0.2">
      <c r="A172" t="s">
        <v>368</v>
      </c>
      <c r="B172">
        <v>365</v>
      </c>
    </row>
    <row r="173" spans="1:2" ht="14.25" x14ac:dyDescent="0.2">
      <c r="A173" t="s">
        <v>369</v>
      </c>
      <c r="B173">
        <v>363</v>
      </c>
    </row>
    <row r="174" spans="1:2" ht="14.25" x14ac:dyDescent="0.2">
      <c r="A174" t="s">
        <v>370</v>
      </c>
      <c r="B174">
        <v>654</v>
      </c>
    </row>
    <row r="175" spans="1:2" ht="14.25" x14ac:dyDescent="0.2">
      <c r="A175" t="s">
        <v>371</v>
      </c>
      <c r="B175">
        <v>435</v>
      </c>
    </row>
    <row r="176" spans="1:2" ht="14.25" x14ac:dyDescent="0.2">
      <c r="A176" t="s">
        <v>372</v>
      </c>
      <c r="B176">
        <v>436</v>
      </c>
    </row>
    <row r="177" spans="1:2" ht="14.25" x14ac:dyDescent="0.2">
      <c r="A177" t="s">
        <v>373</v>
      </c>
      <c r="B177">
        <v>458</v>
      </c>
    </row>
    <row r="178" spans="1:2" ht="14.25" x14ac:dyDescent="0.2">
      <c r="A178" t="s">
        <v>374</v>
      </c>
      <c r="B178">
        <v>323</v>
      </c>
    </row>
    <row r="179" spans="1:2" ht="14.25" x14ac:dyDescent="0.2">
      <c r="A179" t="s">
        <v>375</v>
      </c>
      <c r="B179">
        <v>608</v>
      </c>
    </row>
    <row r="180" spans="1:2" ht="14.25" x14ac:dyDescent="0.2">
      <c r="A180" t="s">
        <v>376</v>
      </c>
      <c r="B180">
        <v>267</v>
      </c>
    </row>
    <row r="181" spans="1:2" ht="14.25" x14ac:dyDescent="0.2">
      <c r="A181" t="s">
        <v>377</v>
      </c>
      <c r="B181">
        <v>270</v>
      </c>
    </row>
    <row r="182" spans="1:2" ht="14.25" x14ac:dyDescent="0.2">
      <c r="A182" t="s">
        <v>378</v>
      </c>
      <c r="B182">
        <v>263</v>
      </c>
    </row>
    <row r="183" spans="1:2" ht="14.25" x14ac:dyDescent="0.2">
      <c r="A183" t="s">
        <v>423</v>
      </c>
      <c r="B183">
        <v>271</v>
      </c>
    </row>
    <row r="184" spans="1:2" ht="14.25" x14ac:dyDescent="0.2">
      <c r="A184" t="s">
        <v>379</v>
      </c>
      <c r="B184">
        <v>441</v>
      </c>
    </row>
    <row r="185" spans="1:2" ht="14.25" x14ac:dyDescent="0.2">
      <c r="A185" t="s">
        <v>380</v>
      </c>
      <c r="B185">
        <v>260</v>
      </c>
    </row>
    <row r="186" spans="1:2" ht="14.25" x14ac:dyDescent="0.2">
      <c r="A186" t="s">
        <v>381</v>
      </c>
      <c r="B186">
        <v>324</v>
      </c>
    </row>
    <row r="187" spans="1:2" ht="14.25" x14ac:dyDescent="0.2">
      <c r="A187" t="s">
        <v>382</v>
      </c>
      <c r="B187">
        <v>325</v>
      </c>
    </row>
    <row r="188" spans="1:2" ht="14.25" x14ac:dyDescent="0.2">
      <c r="A188" t="s">
        <v>383</v>
      </c>
      <c r="B188">
        <v>512</v>
      </c>
    </row>
    <row r="189" spans="1:2" ht="14.25" x14ac:dyDescent="0.2">
      <c r="A189" t="s">
        <v>384</v>
      </c>
      <c r="B189">
        <v>628</v>
      </c>
    </row>
    <row r="190" spans="1:2" ht="14.25" x14ac:dyDescent="0.2">
      <c r="A190" t="s">
        <v>385</v>
      </c>
      <c r="B190">
        <v>342</v>
      </c>
    </row>
    <row r="191" spans="1:2" ht="14.25" x14ac:dyDescent="0.2">
      <c r="A191" t="s">
        <v>386</v>
      </c>
      <c r="B191">
        <v>443</v>
      </c>
    </row>
    <row r="192" spans="1:2" ht="14.25" x14ac:dyDescent="0.2">
      <c r="A192" t="s">
        <v>387</v>
      </c>
      <c r="B192">
        <v>629</v>
      </c>
    </row>
    <row r="193" spans="1:2" ht="14.25" x14ac:dyDescent="0.2">
      <c r="A193" t="s">
        <v>388</v>
      </c>
      <c r="B193">
        <v>660</v>
      </c>
    </row>
    <row r="194" spans="1:2" ht="14.25" x14ac:dyDescent="0.2">
      <c r="A194" t="s">
        <v>389</v>
      </c>
      <c r="B194">
        <v>444</v>
      </c>
    </row>
    <row r="195" spans="1:2" ht="14.25" x14ac:dyDescent="0.2">
      <c r="A195" t="s">
        <v>390</v>
      </c>
      <c r="B195">
        <v>638</v>
      </c>
    </row>
    <row r="196" spans="1:2" ht="14.25" x14ac:dyDescent="0.2">
      <c r="A196" t="s">
        <v>391</v>
      </c>
      <c r="B196">
        <v>261</v>
      </c>
    </row>
    <row r="197" spans="1:2" ht="14.25" x14ac:dyDescent="0.2">
      <c r="A197" t="s">
        <v>392</v>
      </c>
      <c r="B197">
        <v>445</v>
      </c>
    </row>
    <row r="198" spans="1:2" ht="14.25" x14ac:dyDescent="0.2">
      <c r="A198" t="s">
        <v>393</v>
      </c>
      <c r="B198">
        <v>326</v>
      </c>
    </row>
    <row r="199" spans="1:2" ht="14.25" x14ac:dyDescent="0.2">
      <c r="A199" t="s">
        <v>394</v>
      </c>
      <c r="B199">
        <v>343</v>
      </c>
    </row>
    <row r="200" spans="1:2" ht="14.25" x14ac:dyDescent="0.2">
      <c r="A200" t="s">
        <v>395</v>
      </c>
      <c r="B200">
        <v>656</v>
      </c>
    </row>
    <row r="201" spans="1:2" ht="14.25" x14ac:dyDescent="0.2">
      <c r="A201" t="s">
        <v>396</v>
      </c>
      <c r="B201">
        <v>446</v>
      </c>
    </row>
    <row r="202" spans="1:2" ht="14.25" x14ac:dyDescent="0.2">
      <c r="A202" t="s">
        <v>397</v>
      </c>
      <c r="B202">
        <v>344</v>
      </c>
    </row>
    <row r="203" spans="1:2" ht="14.25" x14ac:dyDescent="0.2">
      <c r="A203" t="s">
        <v>414</v>
      </c>
      <c r="B203">
        <v>709</v>
      </c>
    </row>
    <row r="204" spans="1:2" ht="14.25" x14ac:dyDescent="0.2">
      <c r="A204" t="s">
        <v>398</v>
      </c>
      <c r="B204">
        <v>513</v>
      </c>
    </row>
    <row r="205" spans="1:2" ht="14.25" x14ac:dyDescent="0.2">
      <c r="A205" t="s">
        <v>399</v>
      </c>
      <c r="B205">
        <v>327</v>
      </c>
    </row>
    <row r="206" spans="1:2" ht="14.25" x14ac:dyDescent="0.2">
      <c r="A206" t="s">
        <v>400</v>
      </c>
      <c r="B206">
        <v>455</v>
      </c>
    </row>
    <row r="207" spans="1:2" ht="14.25" x14ac:dyDescent="0.2">
      <c r="A207" t="s">
        <v>401</v>
      </c>
      <c r="B207">
        <v>268</v>
      </c>
    </row>
    <row r="208" spans="1:2" ht="14.25" x14ac:dyDescent="0.2">
      <c r="A208" t="s">
        <v>402</v>
      </c>
      <c r="B208">
        <v>605</v>
      </c>
    </row>
    <row r="209" spans="1:2" ht="14.25" x14ac:dyDescent="0.2">
      <c r="A209" t="s">
        <v>403</v>
      </c>
      <c r="B209">
        <v>604</v>
      </c>
    </row>
    <row r="210" spans="1:2" ht="14.25" x14ac:dyDescent="0.2">
      <c r="A210" t="s">
        <v>404</v>
      </c>
      <c r="B210">
        <v>218</v>
      </c>
    </row>
    <row r="211" spans="1:2" ht="14.25" x14ac:dyDescent="0.2">
      <c r="A211" t="s">
        <v>405</v>
      </c>
      <c r="B211">
        <v>345</v>
      </c>
    </row>
    <row r="212" spans="1:2" ht="14.25" x14ac:dyDescent="0.2">
      <c r="A212" t="s">
        <v>406</v>
      </c>
      <c r="B212">
        <v>636</v>
      </c>
    </row>
    <row r="213" spans="1:2" ht="14.25" x14ac:dyDescent="0.2">
      <c r="A213" t="s">
        <v>407</v>
      </c>
      <c r="B213">
        <v>330</v>
      </c>
    </row>
    <row r="214" spans="1:2" ht="14.25" x14ac:dyDescent="0.2">
      <c r="A214" t="s">
        <v>408</v>
      </c>
      <c r="B214">
        <v>219</v>
      </c>
    </row>
    <row r="215" spans="1:2" ht="14.25" x14ac:dyDescent="0.2">
      <c r="A215" t="s">
        <v>409</v>
      </c>
      <c r="B215">
        <v>653</v>
      </c>
    </row>
    <row r="216" spans="1:2" ht="14.25" x14ac:dyDescent="0.2">
      <c r="A216" t="s">
        <v>410</v>
      </c>
      <c r="B216">
        <v>440</v>
      </c>
    </row>
    <row r="217" spans="1:2" ht="14.25" x14ac:dyDescent="0.2">
      <c r="A217" t="s">
        <v>411</v>
      </c>
      <c r="B217">
        <v>514</v>
      </c>
    </row>
    <row r="218" spans="1:2" ht="14.25" x14ac:dyDescent="0.2">
      <c r="A218" t="s">
        <v>412</v>
      </c>
      <c r="B218">
        <v>448</v>
      </c>
    </row>
    <row r="219" spans="1:2" ht="14.25" x14ac:dyDescent="0.2">
      <c r="A219" t="s">
        <v>413</v>
      </c>
      <c r="B219">
        <v>431</v>
      </c>
    </row>
  </sheetData>
  <sheetProtection algorithmName="SHA-512" hashValue="bvdyp4quKKpc8Jt0H40382GG/cvRjMCtS2RQdITtJfB2DLWFm1+ekpNEXk4RLAJv0NhmAfVNVJ4CGAXpocb9rg==" saltValue="n2Dj0e2tT+wc1GCwz9JBXg==" spinCount="100000" sheet="1" objects="1" scenarios="1" selectLockedCells="1" selectUnlockedCells="1"/>
  <autoFilter ref="A2:B219" xr:uid="{00000000-0009-0000-0000-000011000000}">
    <sortState xmlns:xlrd2="http://schemas.microsoft.com/office/spreadsheetml/2017/richdata2" ref="A3:B219">
      <sortCondition ref="A2:A219"/>
    </sortState>
  </autoFilter>
  <mergeCells count="1">
    <mergeCell ref="A1:B1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5"/>
  <dimension ref="A1:B219"/>
  <sheetViews>
    <sheetView workbookViewId="0">
      <selection activeCell="D4" sqref="D4"/>
    </sheetView>
  </sheetViews>
  <sheetFormatPr defaultRowHeight="12.75" x14ac:dyDescent="0.2"/>
  <cols>
    <col min="1" max="1" width="67.75" style="5" customWidth="1"/>
    <col min="2" max="2" width="22.875" style="44" customWidth="1"/>
    <col min="3" max="254" width="9" style="5"/>
    <col min="255" max="255" width="65.875" style="5" customWidth="1"/>
    <col min="256" max="256" width="6.125" style="5" bestFit="1" customWidth="1"/>
    <col min="257" max="510" width="9" style="5"/>
    <col min="511" max="511" width="65.875" style="5" customWidth="1"/>
    <col min="512" max="512" width="6.125" style="5" bestFit="1" customWidth="1"/>
    <col min="513" max="766" width="9" style="5"/>
    <col min="767" max="767" width="65.875" style="5" customWidth="1"/>
    <col min="768" max="768" width="6.125" style="5" bestFit="1" customWidth="1"/>
    <col min="769" max="1022" width="9" style="5"/>
    <col min="1023" max="1023" width="65.875" style="5" customWidth="1"/>
    <col min="1024" max="1024" width="6.125" style="5" bestFit="1" customWidth="1"/>
    <col min="1025" max="1278" width="9" style="5"/>
    <col min="1279" max="1279" width="65.875" style="5" customWidth="1"/>
    <col min="1280" max="1280" width="6.125" style="5" bestFit="1" customWidth="1"/>
    <col min="1281" max="1534" width="9" style="5"/>
    <col min="1535" max="1535" width="65.875" style="5" customWidth="1"/>
    <col min="1536" max="1536" width="6.125" style="5" bestFit="1" customWidth="1"/>
    <col min="1537" max="1790" width="9" style="5"/>
    <col min="1791" max="1791" width="65.875" style="5" customWidth="1"/>
    <col min="1792" max="1792" width="6.125" style="5" bestFit="1" customWidth="1"/>
    <col min="1793" max="2046" width="9" style="5"/>
    <col min="2047" max="2047" width="65.875" style="5" customWidth="1"/>
    <col min="2048" max="2048" width="6.125" style="5" bestFit="1" customWidth="1"/>
    <col min="2049" max="2302" width="9" style="5"/>
    <col min="2303" max="2303" width="65.875" style="5" customWidth="1"/>
    <col min="2304" max="2304" width="6.125" style="5" bestFit="1" customWidth="1"/>
    <col min="2305" max="2558" width="9" style="5"/>
    <col min="2559" max="2559" width="65.875" style="5" customWidth="1"/>
    <col min="2560" max="2560" width="6.125" style="5" bestFit="1" customWidth="1"/>
    <col min="2561" max="2814" width="9" style="5"/>
    <col min="2815" max="2815" width="65.875" style="5" customWidth="1"/>
    <col min="2816" max="2816" width="6.125" style="5" bestFit="1" customWidth="1"/>
    <col min="2817" max="3070" width="9" style="5"/>
    <col min="3071" max="3071" width="65.875" style="5" customWidth="1"/>
    <col min="3072" max="3072" width="6.125" style="5" bestFit="1" customWidth="1"/>
    <col min="3073" max="3326" width="9" style="5"/>
    <col min="3327" max="3327" width="65.875" style="5" customWidth="1"/>
    <col min="3328" max="3328" width="6.125" style="5" bestFit="1" customWidth="1"/>
    <col min="3329" max="3582" width="9" style="5"/>
    <col min="3583" max="3583" width="65.875" style="5" customWidth="1"/>
    <col min="3584" max="3584" width="6.125" style="5" bestFit="1" customWidth="1"/>
    <col min="3585" max="3838" width="9" style="5"/>
    <col min="3839" max="3839" width="65.875" style="5" customWidth="1"/>
    <col min="3840" max="3840" width="6.125" style="5" bestFit="1" customWidth="1"/>
    <col min="3841" max="4094" width="9" style="5"/>
    <col min="4095" max="4095" width="65.875" style="5" customWidth="1"/>
    <col min="4096" max="4096" width="6.125" style="5" bestFit="1" customWidth="1"/>
    <col min="4097" max="4350" width="9" style="5"/>
    <col min="4351" max="4351" width="65.875" style="5" customWidth="1"/>
    <col min="4352" max="4352" width="6.125" style="5" bestFit="1" customWidth="1"/>
    <col min="4353" max="4606" width="9" style="5"/>
    <col min="4607" max="4607" width="65.875" style="5" customWidth="1"/>
    <col min="4608" max="4608" width="6.125" style="5" bestFit="1" customWidth="1"/>
    <col min="4609" max="4862" width="9" style="5"/>
    <col min="4863" max="4863" width="65.875" style="5" customWidth="1"/>
    <col min="4864" max="4864" width="6.125" style="5" bestFit="1" customWidth="1"/>
    <col min="4865" max="5118" width="9" style="5"/>
    <col min="5119" max="5119" width="65.875" style="5" customWidth="1"/>
    <col min="5120" max="5120" width="6.125" style="5" bestFit="1" customWidth="1"/>
    <col min="5121" max="5374" width="9" style="5"/>
    <col min="5375" max="5375" width="65.875" style="5" customWidth="1"/>
    <col min="5376" max="5376" width="6.125" style="5" bestFit="1" customWidth="1"/>
    <col min="5377" max="5630" width="9" style="5"/>
    <col min="5631" max="5631" width="65.875" style="5" customWidth="1"/>
    <col min="5632" max="5632" width="6.125" style="5" bestFit="1" customWidth="1"/>
    <col min="5633" max="5886" width="9" style="5"/>
    <col min="5887" max="5887" width="65.875" style="5" customWidth="1"/>
    <col min="5888" max="5888" width="6.125" style="5" bestFit="1" customWidth="1"/>
    <col min="5889" max="6142" width="9" style="5"/>
    <col min="6143" max="6143" width="65.875" style="5" customWidth="1"/>
    <col min="6144" max="6144" width="6.125" style="5" bestFit="1" customWidth="1"/>
    <col min="6145" max="6398" width="9" style="5"/>
    <col min="6399" max="6399" width="65.875" style="5" customWidth="1"/>
    <col min="6400" max="6400" width="6.125" style="5" bestFit="1" customWidth="1"/>
    <col min="6401" max="6654" width="9" style="5"/>
    <col min="6655" max="6655" width="65.875" style="5" customWidth="1"/>
    <col min="6656" max="6656" width="6.125" style="5" bestFit="1" customWidth="1"/>
    <col min="6657" max="6910" width="9" style="5"/>
    <col min="6911" max="6911" width="65.875" style="5" customWidth="1"/>
    <col min="6912" max="6912" width="6.125" style="5" bestFit="1" customWidth="1"/>
    <col min="6913" max="7166" width="9" style="5"/>
    <col min="7167" max="7167" width="65.875" style="5" customWidth="1"/>
    <col min="7168" max="7168" width="6.125" style="5" bestFit="1" customWidth="1"/>
    <col min="7169" max="7422" width="9" style="5"/>
    <col min="7423" max="7423" width="65.875" style="5" customWidth="1"/>
    <col min="7424" max="7424" width="6.125" style="5" bestFit="1" customWidth="1"/>
    <col min="7425" max="7678" width="9" style="5"/>
    <col min="7679" max="7679" width="65.875" style="5" customWidth="1"/>
    <col min="7680" max="7680" width="6.125" style="5" bestFit="1" customWidth="1"/>
    <col min="7681" max="7934" width="9" style="5"/>
    <col min="7935" max="7935" width="65.875" style="5" customWidth="1"/>
    <col min="7936" max="7936" width="6.125" style="5" bestFit="1" customWidth="1"/>
    <col min="7937" max="8190" width="9" style="5"/>
    <col min="8191" max="8191" width="65.875" style="5" customWidth="1"/>
    <col min="8192" max="8192" width="6.125" style="5" bestFit="1" customWidth="1"/>
    <col min="8193" max="8446" width="9" style="5"/>
    <col min="8447" max="8447" width="65.875" style="5" customWidth="1"/>
    <col min="8448" max="8448" width="6.125" style="5" bestFit="1" customWidth="1"/>
    <col min="8449" max="8702" width="9" style="5"/>
    <col min="8703" max="8703" width="65.875" style="5" customWidth="1"/>
    <col min="8704" max="8704" width="6.125" style="5" bestFit="1" customWidth="1"/>
    <col min="8705" max="8958" width="9" style="5"/>
    <col min="8959" max="8959" width="65.875" style="5" customWidth="1"/>
    <col min="8960" max="8960" width="6.125" style="5" bestFit="1" customWidth="1"/>
    <col min="8961" max="9214" width="9" style="5"/>
    <col min="9215" max="9215" width="65.875" style="5" customWidth="1"/>
    <col min="9216" max="9216" width="6.125" style="5" bestFit="1" customWidth="1"/>
    <col min="9217" max="9470" width="9" style="5"/>
    <col min="9471" max="9471" width="65.875" style="5" customWidth="1"/>
    <col min="9472" max="9472" width="6.125" style="5" bestFit="1" customWidth="1"/>
    <col min="9473" max="9726" width="9" style="5"/>
    <col min="9727" max="9727" width="65.875" style="5" customWidth="1"/>
    <col min="9728" max="9728" width="6.125" style="5" bestFit="1" customWidth="1"/>
    <col min="9729" max="9982" width="9" style="5"/>
    <col min="9983" max="9983" width="65.875" style="5" customWidth="1"/>
    <col min="9984" max="9984" width="6.125" style="5" bestFit="1" customWidth="1"/>
    <col min="9985" max="10238" width="9" style="5"/>
    <col min="10239" max="10239" width="65.875" style="5" customWidth="1"/>
    <col min="10240" max="10240" width="6.125" style="5" bestFit="1" customWidth="1"/>
    <col min="10241" max="10494" width="9" style="5"/>
    <col min="10495" max="10495" width="65.875" style="5" customWidth="1"/>
    <col min="10496" max="10496" width="6.125" style="5" bestFit="1" customWidth="1"/>
    <col min="10497" max="10750" width="9" style="5"/>
    <col min="10751" max="10751" width="65.875" style="5" customWidth="1"/>
    <col min="10752" max="10752" width="6.125" style="5" bestFit="1" customWidth="1"/>
    <col min="10753" max="11006" width="9" style="5"/>
    <col min="11007" max="11007" width="65.875" style="5" customWidth="1"/>
    <col min="11008" max="11008" width="6.125" style="5" bestFit="1" customWidth="1"/>
    <col min="11009" max="11262" width="9" style="5"/>
    <col min="11263" max="11263" width="65.875" style="5" customWidth="1"/>
    <col min="11264" max="11264" width="6.125" style="5" bestFit="1" customWidth="1"/>
    <col min="11265" max="11518" width="9" style="5"/>
    <col min="11519" max="11519" width="65.875" style="5" customWidth="1"/>
    <col min="11520" max="11520" width="6.125" style="5" bestFit="1" customWidth="1"/>
    <col min="11521" max="11774" width="9" style="5"/>
    <col min="11775" max="11775" width="65.875" style="5" customWidth="1"/>
    <col min="11776" max="11776" width="6.125" style="5" bestFit="1" customWidth="1"/>
    <col min="11777" max="12030" width="9" style="5"/>
    <col min="12031" max="12031" width="65.875" style="5" customWidth="1"/>
    <col min="12032" max="12032" width="6.125" style="5" bestFit="1" customWidth="1"/>
    <col min="12033" max="12286" width="9" style="5"/>
    <col min="12287" max="12287" width="65.875" style="5" customWidth="1"/>
    <col min="12288" max="12288" width="6.125" style="5" bestFit="1" customWidth="1"/>
    <col min="12289" max="12542" width="9" style="5"/>
    <col min="12543" max="12543" width="65.875" style="5" customWidth="1"/>
    <col min="12544" max="12544" width="6.125" style="5" bestFit="1" customWidth="1"/>
    <col min="12545" max="12798" width="9" style="5"/>
    <col min="12799" max="12799" width="65.875" style="5" customWidth="1"/>
    <col min="12800" max="12800" width="6.125" style="5" bestFit="1" customWidth="1"/>
    <col min="12801" max="13054" width="9" style="5"/>
    <col min="13055" max="13055" width="65.875" style="5" customWidth="1"/>
    <col min="13056" max="13056" width="6.125" style="5" bestFit="1" customWidth="1"/>
    <col min="13057" max="13310" width="9" style="5"/>
    <col min="13311" max="13311" width="65.875" style="5" customWidth="1"/>
    <col min="13312" max="13312" width="6.125" style="5" bestFit="1" customWidth="1"/>
    <col min="13313" max="13566" width="9" style="5"/>
    <col min="13567" max="13567" width="65.875" style="5" customWidth="1"/>
    <col min="13568" max="13568" width="6.125" style="5" bestFit="1" customWidth="1"/>
    <col min="13569" max="13822" width="9" style="5"/>
    <col min="13823" max="13823" width="65.875" style="5" customWidth="1"/>
    <col min="13824" max="13824" width="6.125" style="5" bestFit="1" customWidth="1"/>
    <col min="13825" max="14078" width="9" style="5"/>
    <col min="14079" max="14079" width="65.875" style="5" customWidth="1"/>
    <col min="14080" max="14080" width="6.125" style="5" bestFit="1" customWidth="1"/>
    <col min="14081" max="14334" width="9" style="5"/>
    <col min="14335" max="14335" width="65.875" style="5" customWidth="1"/>
    <col min="14336" max="14336" width="6.125" style="5" bestFit="1" customWidth="1"/>
    <col min="14337" max="14590" width="9" style="5"/>
    <col min="14591" max="14591" width="65.875" style="5" customWidth="1"/>
    <col min="14592" max="14592" width="6.125" style="5" bestFit="1" customWidth="1"/>
    <col min="14593" max="14846" width="9" style="5"/>
    <col min="14847" max="14847" width="65.875" style="5" customWidth="1"/>
    <col min="14848" max="14848" width="6.125" style="5" bestFit="1" customWidth="1"/>
    <col min="14849" max="15102" width="9" style="5"/>
    <col min="15103" max="15103" width="65.875" style="5" customWidth="1"/>
    <col min="15104" max="15104" width="6.125" style="5" bestFit="1" customWidth="1"/>
    <col min="15105" max="15358" width="9" style="5"/>
    <col min="15359" max="15359" width="65.875" style="5" customWidth="1"/>
    <col min="15360" max="15360" width="6.125" style="5" bestFit="1" customWidth="1"/>
    <col min="15361" max="15614" width="9" style="5"/>
    <col min="15615" max="15615" width="65.875" style="5" customWidth="1"/>
    <col min="15616" max="15616" width="6.125" style="5" bestFit="1" customWidth="1"/>
    <col min="15617" max="15870" width="9" style="5"/>
    <col min="15871" max="15871" width="65.875" style="5" customWidth="1"/>
    <col min="15872" max="15872" width="6.125" style="5" bestFit="1" customWidth="1"/>
    <col min="15873" max="16126" width="9" style="5"/>
    <col min="16127" max="16127" width="65.875" style="5" customWidth="1"/>
    <col min="16128" max="16128" width="6.125" style="5" bestFit="1" customWidth="1"/>
    <col min="16129" max="16384" width="9" style="5"/>
  </cols>
  <sheetData>
    <row r="1" spans="1:2" ht="14.25" customHeight="1" x14ac:dyDescent="0.25">
      <c r="A1" s="45" t="s">
        <v>430</v>
      </c>
      <c r="B1" s="45"/>
    </row>
    <row r="2" spans="1:2" ht="15.75" x14ac:dyDescent="0.25">
      <c r="A2" s="46" t="s">
        <v>134</v>
      </c>
      <c r="B2" s="47" t="s">
        <v>135</v>
      </c>
    </row>
    <row r="3" spans="1:2" ht="14.25" x14ac:dyDescent="0.2">
      <c r="A3" t="s">
        <v>240</v>
      </c>
      <c r="B3">
        <v>100</v>
      </c>
    </row>
    <row r="4" spans="1:2" ht="14.25" x14ac:dyDescent="0.2">
      <c r="A4" t="s">
        <v>431</v>
      </c>
      <c r="B4">
        <v>200</v>
      </c>
    </row>
    <row r="5" spans="1:2" ht="14.25" x14ac:dyDescent="0.2">
      <c r="A5" t="s">
        <v>230</v>
      </c>
      <c r="B5">
        <v>201</v>
      </c>
    </row>
    <row r="6" spans="1:2" ht="14.25" x14ac:dyDescent="0.2">
      <c r="A6" t="s">
        <v>232</v>
      </c>
      <c r="B6">
        <v>202</v>
      </c>
    </row>
    <row r="7" spans="1:2" ht="14.25" x14ac:dyDescent="0.2">
      <c r="A7" t="s">
        <v>243</v>
      </c>
      <c r="B7">
        <v>203</v>
      </c>
    </row>
    <row r="8" spans="1:2" ht="14.25" x14ac:dyDescent="0.2">
      <c r="A8" t="s">
        <v>245</v>
      </c>
      <c r="B8">
        <v>204</v>
      </c>
    </row>
    <row r="9" spans="1:2" ht="14.25" x14ac:dyDescent="0.2">
      <c r="A9" t="s">
        <v>247</v>
      </c>
      <c r="B9">
        <v>205</v>
      </c>
    </row>
    <row r="10" spans="1:2" ht="14.25" x14ac:dyDescent="0.2">
      <c r="A10" t="s">
        <v>250</v>
      </c>
      <c r="B10">
        <v>206</v>
      </c>
    </row>
    <row r="11" spans="1:2" ht="14.25" x14ac:dyDescent="0.2">
      <c r="A11" t="s">
        <v>256</v>
      </c>
      <c r="B11">
        <v>207</v>
      </c>
    </row>
    <row r="12" spans="1:2" ht="14.25" x14ac:dyDescent="0.2">
      <c r="A12" t="s">
        <v>257</v>
      </c>
      <c r="B12">
        <v>208</v>
      </c>
    </row>
    <row r="13" spans="1:2" ht="14.25" x14ac:dyDescent="0.2">
      <c r="A13" t="s">
        <v>259</v>
      </c>
      <c r="B13">
        <v>209</v>
      </c>
    </row>
    <row r="14" spans="1:2" ht="14.25" x14ac:dyDescent="0.2">
      <c r="A14" t="s">
        <v>280</v>
      </c>
      <c r="B14">
        <v>210</v>
      </c>
    </row>
    <row r="15" spans="1:2" ht="14.25" x14ac:dyDescent="0.2">
      <c r="A15" t="s">
        <v>284</v>
      </c>
      <c r="B15">
        <v>211</v>
      </c>
    </row>
    <row r="16" spans="1:2" ht="14.25" x14ac:dyDescent="0.2">
      <c r="A16" t="s">
        <v>285</v>
      </c>
      <c r="B16">
        <v>212</v>
      </c>
    </row>
    <row r="17" spans="1:2" ht="14.25" x14ac:dyDescent="0.2">
      <c r="A17" t="s">
        <v>325</v>
      </c>
      <c r="B17">
        <v>213</v>
      </c>
    </row>
    <row r="18" spans="1:2" ht="14.25" x14ac:dyDescent="0.2">
      <c r="A18" t="s">
        <v>339</v>
      </c>
      <c r="B18">
        <v>214</v>
      </c>
    </row>
    <row r="19" spans="1:2" ht="14.25" x14ac:dyDescent="0.2">
      <c r="A19" t="s">
        <v>347</v>
      </c>
      <c r="B19">
        <v>215</v>
      </c>
    </row>
    <row r="20" spans="1:2" ht="14.25" x14ac:dyDescent="0.2">
      <c r="A20" t="s">
        <v>349</v>
      </c>
      <c r="B20">
        <v>216</v>
      </c>
    </row>
    <row r="21" spans="1:2" ht="14.25" x14ac:dyDescent="0.2">
      <c r="A21" t="s">
        <v>350</v>
      </c>
      <c r="B21">
        <v>217</v>
      </c>
    </row>
    <row r="22" spans="1:2" ht="14.25" x14ac:dyDescent="0.2">
      <c r="A22" t="s">
        <v>404</v>
      </c>
      <c r="B22">
        <v>218</v>
      </c>
    </row>
    <row r="23" spans="1:2" ht="14.25" x14ac:dyDescent="0.2">
      <c r="A23" t="s">
        <v>408</v>
      </c>
      <c r="B23">
        <v>219</v>
      </c>
    </row>
    <row r="24" spans="1:2" ht="14.25" x14ac:dyDescent="0.2">
      <c r="A24" t="s">
        <v>220</v>
      </c>
      <c r="B24">
        <v>250</v>
      </c>
    </row>
    <row r="25" spans="1:2" ht="14.25" x14ac:dyDescent="0.2">
      <c r="A25" t="s">
        <v>223</v>
      </c>
      <c r="B25">
        <v>251</v>
      </c>
    </row>
    <row r="26" spans="1:2" ht="14.25" x14ac:dyDescent="0.2">
      <c r="A26" t="s">
        <v>228</v>
      </c>
      <c r="B26">
        <v>252</v>
      </c>
    </row>
    <row r="27" spans="1:2" ht="14.25" x14ac:dyDescent="0.2">
      <c r="A27" t="s">
        <v>226</v>
      </c>
      <c r="B27">
        <v>254</v>
      </c>
    </row>
    <row r="28" spans="1:2" ht="14.25" x14ac:dyDescent="0.2">
      <c r="A28" t="s">
        <v>268</v>
      </c>
      <c r="B28">
        <v>255</v>
      </c>
    </row>
    <row r="29" spans="1:2" ht="14.25" x14ac:dyDescent="0.2">
      <c r="A29" t="s">
        <v>267</v>
      </c>
      <c r="B29">
        <v>256</v>
      </c>
    </row>
    <row r="30" spans="1:2" ht="14.25" x14ac:dyDescent="0.2">
      <c r="A30" t="s">
        <v>283</v>
      </c>
      <c r="B30">
        <v>257</v>
      </c>
    </row>
    <row r="31" spans="1:2" ht="14.25" x14ac:dyDescent="0.2">
      <c r="A31" t="s">
        <v>296</v>
      </c>
      <c r="B31">
        <v>258</v>
      </c>
    </row>
    <row r="32" spans="1:2" ht="14.25" x14ac:dyDescent="0.2">
      <c r="A32" t="s">
        <v>380</v>
      </c>
      <c r="B32">
        <v>260</v>
      </c>
    </row>
    <row r="33" spans="1:2" ht="14.25" x14ac:dyDescent="0.2">
      <c r="A33" t="s">
        <v>391</v>
      </c>
      <c r="B33">
        <v>261</v>
      </c>
    </row>
    <row r="34" spans="1:2" ht="14.25" x14ac:dyDescent="0.2">
      <c r="A34" t="s">
        <v>378</v>
      </c>
      <c r="B34">
        <v>263</v>
      </c>
    </row>
    <row r="35" spans="1:2" ht="14.25" x14ac:dyDescent="0.2">
      <c r="A35" t="s">
        <v>279</v>
      </c>
      <c r="B35">
        <v>265</v>
      </c>
    </row>
    <row r="36" spans="1:2" ht="14.25" x14ac:dyDescent="0.2">
      <c r="A36" t="s">
        <v>429</v>
      </c>
      <c r="B36">
        <v>266</v>
      </c>
    </row>
    <row r="37" spans="1:2" ht="14.25" x14ac:dyDescent="0.2">
      <c r="A37" t="s">
        <v>376</v>
      </c>
      <c r="B37">
        <v>267</v>
      </c>
    </row>
    <row r="38" spans="1:2" ht="14.25" x14ac:dyDescent="0.2">
      <c r="A38" t="s">
        <v>401</v>
      </c>
      <c r="B38">
        <v>268</v>
      </c>
    </row>
    <row r="39" spans="1:2" ht="14.25" x14ac:dyDescent="0.2">
      <c r="A39" t="s">
        <v>255</v>
      </c>
      <c r="B39">
        <v>269</v>
      </c>
    </row>
    <row r="40" spans="1:2" ht="14.25" x14ac:dyDescent="0.2">
      <c r="A40" t="s">
        <v>377</v>
      </c>
      <c r="B40">
        <v>270</v>
      </c>
    </row>
    <row r="41" spans="1:2" ht="14.25" x14ac:dyDescent="0.2">
      <c r="A41" t="s">
        <v>423</v>
      </c>
      <c r="B41">
        <v>271</v>
      </c>
    </row>
    <row r="42" spans="1:2" ht="14.25" x14ac:dyDescent="0.2">
      <c r="A42" t="s">
        <v>214</v>
      </c>
      <c r="B42">
        <v>272</v>
      </c>
    </row>
    <row r="43" spans="1:2" ht="14.25" x14ac:dyDescent="0.2">
      <c r="A43" t="s">
        <v>426</v>
      </c>
      <c r="B43">
        <v>273</v>
      </c>
    </row>
    <row r="44" spans="1:2" ht="14.25" x14ac:dyDescent="0.2">
      <c r="A44" t="s">
        <v>216</v>
      </c>
      <c r="B44">
        <v>274</v>
      </c>
    </row>
    <row r="45" spans="1:2" ht="14.25" x14ac:dyDescent="0.2">
      <c r="A45" t="s">
        <v>251</v>
      </c>
      <c r="B45">
        <v>275</v>
      </c>
    </row>
    <row r="46" spans="1:2" ht="14.25" x14ac:dyDescent="0.2">
      <c r="A46" t="s">
        <v>367</v>
      </c>
      <c r="B46">
        <v>276</v>
      </c>
    </row>
    <row r="47" spans="1:2" ht="14.25" x14ac:dyDescent="0.2">
      <c r="A47" t="s">
        <v>337</v>
      </c>
      <c r="B47">
        <v>277</v>
      </c>
    </row>
    <row r="48" spans="1:2" ht="14.25" x14ac:dyDescent="0.2">
      <c r="A48" t="s">
        <v>212</v>
      </c>
      <c r="B48">
        <v>300</v>
      </c>
    </row>
    <row r="49" spans="1:2" ht="14.25" x14ac:dyDescent="0.2">
      <c r="A49" t="s">
        <v>218</v>
      </c>
      <c r="B49">
        <v>301</v>
      </c>
    </row>
    <row r="50" spans="1:2" ht="14.25" x14ac:dyDescent="0.2">
      <c r="A50" t="s">
        <v>225</v>
      </c>
      <c r="B50">
        <v>302</v>
      </c>
    </row>
    <row r="51" spans="1:2" ht="14.25" x14ac:dyDescent="0.2">
      <c r="A51" t="s">
        <v>252</v>
      </c>
      <c r="B51">
        <v>304</v>
      </c>
    </row>
    <row r="52" spans="1:2" ht="14.25" x14ac:dyDescent="0.2">
      <c r="A52" t="s">
        <v>253</v>
      </c>
      <c r="B52">
        <v>305</v>
      </c>
    </row>
    <row r="53" spans="1:2" ht="14.25" x14ac:dyDescent="0.2">
      <c r="A53" t="s">
        <v>265</v>
      </c>
      <c r="B53">
        <v>306</v>
      </c>
    </row>
    <row r="54" spans="1:2" ht="14.25" x14ac:dyDescent="0.2">
      <c r="A54" t="s">
        <v>266</v>
      </c>
      <c r="B54">
        <v>307</v>
      </c>
    </row>
    <row r="55" spans="1:2" ht="14.25" x14ac:dyDescent="0.2">
      <c r="A55" t="s">
        <v>274</v>
      </c>
      <c r="B55">
        <v>308</v>
      </c>
    </row>
    <row r="56" spans="1:2" ht="14.25" x14ac:dyDescent="0.2">
      <c r="A56" t="s">
        <v>276</v>
      </c>
      <c r="B56">
        <v>309</v>
      </c>
    </row>
    <row r="57" spans="1:2" ht="14.25" x14ac:dyDescent="0.2">
      <c r="A57" t="s">
        <v>277</v>
      </c>
      <c r="B57">
        <v>310</v>
      </c>
    </row>
    <row r="58" spans="1:2" ht="14.25" x14ac:dyDescent="0.2">
      <c r="A58" t="s">
        <v>278</v>
      </c>
      <c r="B58">
        <v>311</v>
      </c>
    </row>
    <row r="59" spans="1:2" ht="14.25" x14ac:dyDescent="0.2">
      <c r="A59" t="s">
        <v>288</v>
      </c>
      <c r="B59">
        <v>312</v>
      </c>
    </row>
    <row r="60" spans="1:2" ht="14.25" x14ac:dyDescent="0.2">
      <c r="A60" t="s">
        <v>293</v>
      </c>
      <c r="B60">
        <v>313</v>
      </c>
    </row>
    <row r="61" spans="1:2" ht="14.25" x14ac:dyDescent="0.2">
      <c r="A61" t="s">
        <v>295</v>
      </c>
      <c r="B61">
        <v>314</v>
      </c>
    </row>
    <row r="62" spans="1:2" ht="14.25" x14ac:dyDescent="0.2">
      <c r="A62" t="s">
        <v>312</v>
      </c>
      <c r="B62">
        <v>315</v>
      </c>
    </row>
    <row r="63" spans="1:2" ht="14.25" x14ac:dyDescent="0.2">
      <c r="A63" t="s">
        <v>314</v>
      </c>
      <c r="B63">
        <v>316</v>
      </c>
    </row>
    <row r="64" spans="1:2" ht="14.25" x14ac:dyDescent="0.2">
      <c r="A64" t="s">
        <v>321</v>
      </c>
      <c r="B64">
        <v>317</v>
      </c>
    </row>
    <row r="65" spans="1:2" ht="14.25" x14ac:dyDescent="0.2">
      <c r="A65" t="s">
        <v>328</v>
      </c>
      <c r="B65">
        <v>318</v>
      </c>
    </row>
    <row r="66" spans="1:2" ht="14.25" x14ac:dyDescent="0.2">
      <c r="A66" t="s">
        <v>336</v>
      </c>
      <c r="B66">
        <v>319</v>
      </c>
    </row>
    <row r="67" spans="1:2" ht="14.25" x14ac:dyDescent="0.2">
      <c r="A67" t="s">
        <v>343</v>
      </c>
      <c r="B67">
        <v>320</v>
      </c>
    </row>
    <row r="68" spans="1:2" ht="14.25" x14ac:dyDescent="0.2">
      <c r="A68" t="s">
        <v>353</v>
      </c>
      <c r="B68">
        <v>321</v>
      </c>
    </row>
    <row r="69" spans="1:2" ht="14.25" x14ac:dyDescent="0.2">
      <c r="A69" t="s">
        <v>359</v>
      </c>
      <c r="B69">
        <v>322</v>
      </c>
    </row>
    <row r="70" spans="1:2" ht="14.25" x14ac:dyDescent="0.2">
      <c r="A70" t="s">
        <v>374</v>
      </c>
      <c r="B70">
        <v>323</v>
      </c>
    </row>
    <row r="71" spans="1:2" ht="14.25" x14ac:dyDescent="0.2">
      <c r="A71" t="s">
        <v>381</v>
      </c>
      <c r="B71">
        <v>324</v>
      </c>
    </row>
    <row r="72" spans="1:2" ht="14.25" x14ac:dyDescent="0.2">
      <c r="A72" t="s">
        <v>382</v>
      </c>
      <c r="B72">
        <v>325</v>
      </c>
    </row>
    <row r="73" spans="1:2" ht="14.25" x14ac:dyDescent="0.2">
      <c r="A73" t="s">
        <v>393</v>
      </c>
      <c r="B73">
        <v>326</v>
      </c>
    </row>
    <row r="74" spans="1:2" ht="14.25" x14ac:dyDescent="0.2">
      <c r="A74" t="s">
        <v>399</v>
      </c>
      <c r="B74">
        <v>327</v>
      </c>
    </row>
    <row r="75" spans="1:2" ht="14.25" x14ac:dyDescent="0.2">
      <c r="A75" t="s">
        <v>407</v>
      </c>
      <c r="B75">
        <v>330</v>
      </c>
    </row>
    <row r="76" spans="1:2" ht="14.25" x14ac:dyDescent="0.2">
      <c r="A76" t="s">
        <v>262</v>
      </c>
      <c r="B76">
        <v>331</v>
      </c>
    </row>
    <row r="77" spans="1:2" ht="14.25" x14ac:dyDescent="0.2">
      <c r="A77" t="s">
        <v>307</v>
      </c>
      <c r="B77">
        <v>332</v>
      </c>
    </row>
    <row r="78" spans="1:2" ht="14.25" x14ac:dyDescent="0.2">
      <c r="A78" t="s">
        <v>313</v>
      </c>
      <c r="B78">
        <v>333</v>
      </c>
    </row>
    <row r="79" spans="1:2" ht="14.25" x14ac:dyDescent="0.2">
      <c r="A79" t="s">
        <v>215</v>
      </c>
      <c r="B79">
        <v>334</v>
      </c>
    </row>
    <row r="80" spans="1:2" ht="14.25" x14ac:dyDescent="0.2">
      <c r="A80" t="s">
        <v>219</v>
      </c>
      <c r="B80">
        <v>335</v>
      </c>
    </row>
    <row r="81" spans="1:2" ht="14.25" x14ac:dyDescent="0.2">
      <c r="A81" t="s">
        <v>224</v>
      </c>
      <c r="B81">
        <v>336</v>
      </c>
    </row>
    <row r="82" spans="1:2" ht="14.25" x14ac:dyDescent="0.2">
      <c r="A82" t="s">
        <v>273</v>
      </c>
      <c r="B82">
        <v>337</v>
      </c>
    </row>
    <row r="83" spans="1:2" ht="14.25" x14ac:dyDescent="0.2">
      <c r="A83" t="s">
        <v>299</v>
      </c>
      <c r="B83">
        <v>338</v>
      </c>
    </row>
    <row r="84" spans="1:2" ht="14.25" x14ac:dyDescent="0.2">
      <c r="A84" t="s">
        <v>305</v>
      </c>
      <c r="B84">
        <v>339</v>
      </c>
    </row>
    <row r="85" spans="1:2" ht="14.25" x14ac:dyDescent="0.2">
      <c r="A85" t="s">
        <v>327</v>
      </c>
      <c r="B85">
        <v>340</v>
      </c>
    </row>
    <row r="86" spans="1:2" ht="14.25" x14ac:dyDescent="0.2">
      <c r="A86" t="s">
        <v>356</v>
      </c>
      <c r="B86">
        <v>341</v>
      </c>
    </row>
    <row r="87" spans="1:2" ht="14.25" x14ac:dyDescent="0.2">
      <c r="A87" t="s">
        <v>385</v>
      </c>
      <c r="B87">
        <v>342</v>
      </c>
    </row>
    <row r="88" spans="1:2" ht="14.25" x14ac:dyDescent="0.2">
      <c r="A88" t="s">
        <v>394</v>
      </c>
      <c r="B88">
        <v>343</v>
      </c>
    </row>
    <row r="89" spans="1:2" ht="14.25" x14ac:dyDescent="0.2">
      <c r="A89" t="s">
        <v>397</v>
      </c>
      <c r="B89">
        <v>344</v>
      </c>
    </row>
    <row r="90" spans="1:2" ht="14.25" x14ac:dyDescent="0.2">
      <c r="A90" t="s">
        <v>405</v>
      </c>
      <c r="B90">
        <v>345</v>
      </c>
    </row>
    <row r="91" spans="1:2" ht="14.25" x14ac:dyDescent="0.2">
      <c r="A91" t="s">
        <v>210</v>
      </c>
      <c r="B91">
        <v>350</v>
      </c>
    </row>
    <row r="92" spans="1:2" ht="14.25" x14ac:dyDescent="0.2">
      <c r="A92" t="s">
        <v>234</v>
      </c>
      <c r="B92">
        <v>351</v>
      </c>
    </row>
    <row r="93" spans="1:2" ht="14.25" x14ac:dyDescent="0.2">
      <c r="A93" t="s">
        <v>287</v>
      </c>
      <c r="B93">
        <v>354</v>
      </c>
    </row>
    <row r="94" spans="1:2" ht="14.25" x14ac:dyDescent="0.2">
      <c r="A94" t="s">
        <v>352</v>
      </c>
      <c r="B94">
        <v>355</v>
      </c>
    </row>
    <row r="95" spans="1:2" ht="14.25" x14ac:dyDescent="0.2">
      <c r="A95" t="s">
        <v>355</v>
      </c>
      <c r="B95">
        <v>356</v>
      </c>
    </row>
    <row r="96" spans="1:2" ht="14.25" x14ac:dyDescent="0.2">
      <c r="A96" t="s">
        <v>425</v>
      </c>
      <c r="B96">
        <v>358</v>
      </c>
    </row>
    <row r="97" spans="1:2" ht="14.25" x14ac:dyDescent="0.2">
      <c r="A97" t="s">
        <v>249</v>
      </c>
      <c r="B97">
        <v>359</v>
      </c>
    </row>
    <row r="98" spans="1:2" ht="14.25" x14ac:dyDescent="0.2">
      <c r="A98" t="s">
        <v>418</v>
      </c>
      <c r="B98">
        <v>360</v>
      </c>
    </row>
    <row r="99" spans="1:2" ht="14.25" x14ac:dyDescent="0.2">
      <c r="A99" t="s">
        <v>330</v>
      </c>
      <c r="B99">
        <v>361</v>
      </c>
    </row>
    <row r="100" spans="1:2" ht="14.25" x14ac:dyDescent="0.2">
      <c r="A100" t="s">
        <v>363</v>
      </c>
      <c r="B100">
        <v>362</v>
      </c>
    </row>
    <row r="101" spans="1:2" ht="14.25" x14ac:dyDescent="0.2">
      <c r="A101" t="s">
        <v>369</v>
      </c>
      <c r="B101">
        <v>363</v>
      </c>
    </row>
    <row r="102" spans="1:2" ht="14.25" x14ac:dyDescent="0.2">
      <c r="A102" t="s">
        <v>419</v>
      </c>
      <c r="B102">
        <v>364</v>
      </c>
    </row>
    <row r="103" spans="1:2" ht="14.25" x14ac:dyDescent="0.2">
      <c r="A103" t="s">
        <v>368</v>
      </c>
      <c r="B103">
        <v>365</v>
      </c>
    </row>
    <row r="104" spans="1:2" ht="14.25" x14ac:dyDescent="0.2">
      <c r="A104" t="s">
        <v>303</v>
      </c>
      <c r="B104">
        <v>366</v>
      </c>
    </row>
    <row r="105" spans="1:2" ht="14.25" x14ac:dyDescent="0.2">
      <c r="A105" t="s">
        <v>211</v>
      </c>
      <c r="B105">
        <v>400</v>
      </c>
    </row>
    <row r="106" spans="1:2" ht="14.25" x14ac:dyDescent="0.2">
      <c r="A106" t="s">
        <v>213</v>
      </c>
      <c r="B106">
        <v>401</v>
      </c>
    </row>
    <row r="107" spans="1:2" ht="14.25" x14ac:dyDescent="0.2">
      <c r="A107" t="s">
        <v>231</v>
      </c>
      <c r="B107">
        <v>402</v>
      </c>
    </row>
    <row r="108" spans="1:2" ht="14.25" x14ac:dyDescent="0.2">
      <c r="A108" t="s">
        <v>237</v>
      </c>
      <c r="B108">
        <v>403</v>
      </c>
    </row>
    <row r="109" spans="1:2" ht="14.25" x14ac:dyDescent="0.2">
      <c r="A109" t="s">
        <v>239</v>
      </c>
      <c r="B109">
        <v>404</v>
      </c>
    </row>
    <row r="110" spans="1:2" ht="14.25" x14ac:dyDescent="0.2">
      <c r="A110" t="s">
        <v>241</v>
      </c>
      <c r="B110">
        <v>405</v>
      </c>
    </row>
    <row r="111" spans="1:2" ht="14.25" x14ac:dyDescent="0.2">
      <c r="A111" t="s">
        <v>242</v>
      </c>
      <c r="B111">
        <v>406</v>
      </c>
    </row>
    <row r="112" spans="1:2" ht="14.25" x14ac:dyDescent="0.2">
      <c r="A112" t="s">
        <v>420</v>
      </c>
      <c r="B112">
        <v>407</v>
      </c>
    </row>
    <row r="113" spans="1:2" ht="14.25" x14ac:dyDescent="0.2">
      <c r="A113" t="s">
        <v>421</v>
      </c>
      <c r="B113">
        <v>408</v>
      </c>
    </row>
    <row r="114" spans="1:2" ht="14.25" x14ac:dyDescent="0.2">
      <c r="A114" t="s">
        <v>227</v>
      </c>
      <c r="B114">
        <v>409</v>
      </c>
    </row>
    <row r="115" spans="1:2" ht="14.25" x14ac:dyDescent="0.2">
      <c r="A115" t="s">
        <v>258</v>
      </c>
      <c r="B115">
        <v>410</v>
      </c>
    </row>
    <row r="116" spans="1:2" ht="14.25" x14ac:dyDescent="0.2">
      <c r="A116" t="s">
        <v>263</v>
      </c>
      <c r="B116">
        <v>411</v>
      </c>
    </row>
    <row r="117" spans="1:2" ht="14.25" x14ac:dyDescent="0.2">
      <c r="A117" t="s">
        <v>254</v>
      </c>
      <c r="B117">
        <v>412</v>
      </c>
    </row>
    <row r="118" spans="1:2" ht="14.25" x14ac:dyDescent="0.2">
      <c r="A118" t="s">
        <v>271</v>
      </c>
      <c r="B118">
        <v>413</v>
      </c>
    </row>
    <row r="119" spans="1:2" ht="14.25" x14ac:dyDescent="0.2">
      <c r="A119" t="s">
        <v>272</v>
      </c>
      <c r="B119">
        <v>414</v>
      </c>
    </row>
    <row r="120" spans="1:2" ht="14.25" x14ac:dyDescent="0.2">
      <c r="A120" t="s">
        <v>275</v>
      </c>
      <c r="B120">
        <v>415</v>
      </c>
    </row>
    <row r="121" spans="1:2" ht="14.25" x14ac:dyDescent="0.2">
      <c r="A121" t="s">
        <v>281</v>
      </c>
      <c r="B121">
        <v>416</v>
      </c>
    </row>
    <row r="122" spans="1:2" ht="14.25" x14ac:dyDescent="0.2">
      <c r="A122" t="s">
        <v>248</v>
      </c>
      <c r="B122">
        <v>417</v>
      </c>
    </row>
    <row r="123" spans="1:2" ht="14.25" x14ac:dyDescent="0.2">
      <c r="A123" t="s">
        <v>300</v>
      </c>
      <c r="B123">
        <v>418</v>
      </c>
    </row>
    <row r="124" spans="1:2" ht="14.25" x14ac:dyDescent="0.2">
      <c r="A124" t="s">
        <v>309</v>
      </c>
      <c r="B124">
        <v>419</v>
      </c>
    </row>
    <row r="125" spans="1:2" ht="14.25" x14ac:dyDescent="0.2">
      <c r="A125" t="s">
        <v>310</v>
      </c>
      <c r="B125">
        <v>420</v>
      </c>
    </row>
    <row r="126" spans="1:2" ht="14.25" x14ac:dyDescent="0.2">
      <c r="A126" t="s">
        <v>311</v>
      </c>
      <c r="B126">
        <v>421</v>
      </c>
    </row>
    <row r="127" spans="1:2" ht="14.25" x14ac:dyDescent="0.2">
      <c r="A127" t="s">
        <v>316</v>
      </c>
      <c r="B127">
        <v>422</v>
      </c>
    </row>
    <row r="128" spans="1:2" ht="14.25" x14ac:dyDescent="0.2">
      <c r="A128" t="s">
        <v>317</v>
      </c>
      <c r="B128">
        <v>423</v>
      </c>
    </row>
    <row r="129" spans="1:2" ht="14.25" x14ac:dyDescent="0.2">
      <c r="A129" t="s">
        <v>320</v>
      </c>
      <c r="B129">
        <v>424</v>
      </c>
    </row>
    <row r="130" spans="1:2" ht="14.25" x14ac:dyDescent="0.2">
      <c r="A130" t="s">
        <v>323</v>
      </c>
      <c r="B130">
        <v>425</v>
      </c>
    </row>
    <row r="131" spans="1:2" ht="14.25" x14ac:dyDescent="0.2">
      <c r="A131" t="s">
        <v>331</v>
      </c>
      <c r="B131">
        <v>426</v>
      </c>
    </row>
    <row r="132" spans="1:2" ht="14.25" x14ac:dyDescent="0.2">
      <c r="A132" t="s">
        <v>332</v>
      </c>
      <c r="B132">
        <v>427</v>
      </c>
    </row>
    <row r="133" spans="1:2" ht="14.25" x14ac:dyDescent="0.2">
      <c r="A133" t="s">
        <v>340</v>
      </c>
      <c r="B133">
        <v>428</v>
      </c>
    </row>
    <row r="134" spans="1:2" ht="14.25" x14ac:dyDescent="0.2">
      <c r="A134" t="s">
        <v>341</v>
      </c>
      <c r="B134">
        <v>429</v>
      </c>
    </row>
    <row r="135" spans="1:2" ht="14.25" x14ac:dyDescent="0.2">
      <c r="A135" t="s">
        <v>282</v>
      </c>
      <c r="B135">
        <v>430</v>
      </c>
    </row>
    <row r="136" spans="1:2" ht="14.25" x14ac:dyDescent="0.2">
      <c r="A136" t="s">
        <v>413</v>
      </c>
      <c r="B136">
        <v>431</v>
      </c>
    </row>
    <row r="137" spans="1:2" ht="14.25" x14ac:dyDescent="0.2">
      <c r="A137" t="s">
        <v>357</v>
      </c>
      <c r="B137">
        <v>432</v>
      </c>
    </row>
    <row r="138" spans="1:2" ht="14.25" x14ac:dyDescent="0.2">
      <c r="A138" t="s">
        <v>362</v>
      </c>
      <c r="B138">
        <v>433</v>
      </c>
    </row>
    <row r="139" spans="1:2" ht="14.25" x14ac:dyDescent="0.2">
      <c r="A139" t="s">
        <v>365</v>
      </c>
      <c r="B139">
        <v>434</v>
      </c>
    </row>
    <row r="140" spans="1:2" ht="14.25" x14ac:dyDescent="0.2">
      <c r="A140" t="s">
        <v>371</v>
      </c>
      <c r="B140">
        <v>435</v>
      </c>
    </row>
    <row r="141" spans="1:2" ht="14.25" x14ac:dyDescent="0.2">
      <c r="A141" t="s">
        <v>372</v>
      </c>
      <c r="B141">
        <v>436</v>
      </c>
    </row>
    <row r="142" spans="1:2" ht="14.25" x14ac:dyDescent="0.2">
      <c r="A142" t="s">
        <v>333</v>
      </c>
      <c r="B142">
        <v>437</v>
      </c>
    </row>
    <row r="143" spans="1:2" ht="14.25" x14ac:dyDescent="0.2">
      <c r="A143" t="s">
        <v>260</v>
      </c>
      <c r="B143">
        <v>438</v>
      </c>
    </row>
    <row r="144" spans="1:2" ht="14.25" x14ac:dyDescent="0.2">
      <c r="A144" t="s">
        <v>410</v>
      </c>
      <c r="B144">
        <v>440</v>
      </c>
    </row>
    <row r="145" spans="1:2" ht="14.25" x14ac:dyDescent="0.2">
      <c r="A145" t="s">
        <v>379</v>
      </c>
      <c r="B145">
        <v>441</v>
      </c>
    </row>
    <row r="146" spans="1:2" ht="14.25" x14ac:dyDescent="0.2">
      <c r="A146" t="s">
        <v>422</v>
      </c>
      <c r="B146">
        <v>442</v>
      </c>
    </row>
    <row r="147" spans="1:2" ht="14.25" x14ac:dyDescent="0.2">
      <c r="A147" t="s">
        <v>386</v>
      </c>
      <c r="B147">
        <v>443</v>
      </c>
    </row>
    <row r="148" spans="1:2" ht="14.25" x14ac:dyDescent="0.2">
      <c r="A148" t="s">
        <v>389</v>
      </c>
      <c r="B148">
        <v>444</v>
      </c>
    </row>
    <row r="149" spans="1:2" ht="14.25" x14ac:dyDescent="0.2">
      <c r="A149" t="s">
        <v>392</v>
      </c>
      <c r="B149">
        <v>445</v>
      </c>
    </row>
    <row r="150" spans="1:2" ht="14.25" x14ac:dyDescent="0.2">
      <c r="A150" t="s">
        <v>396</v>
      </c>
      <c r="B150">
        <v>446</v>
      </c>
    </row>
    <row r="151" spans="1:2" ht="14.25" x14ac:dyDescent="0.2">
      <c r="A151" t="s">
        <v>235</v>
      </c>
      <c r="B151">
        <v>447</v>
      </c>
    </row>
    <row r="152" spans="1:2" ht="14.25" x14ac:dyDescent="0.2">
      <c r="A152" t="s">
        <v>412</v>
      </c>
      <c r="B152">
        <v>448</v>
      </c>
    </row>
    <row r="153" spans="1:2" ht="14.25" x14ac:dyDescent="0.2">
      <c r="A153" t="s">
        <v>424</v>
      </c>
      <c r="B153">
        <v>450</v>
      </c>
    </row>
    <row r="154" spans="1:2" ht="14.25" x14ac:dyDescent="0.2">
      <c r="A154" t="s">
        <v>360</v>
      </c>
      <c r="B154">
        <v>451</v>
      </c>
    </row>
    <row r="155" spans="1:2" ht="14.25" x14ac:dyDescent="0.2">
      <c r="A155" t="s">
        <v>324</v>
      </c>
      <c r="B155">
        <v>453</v>
      </c>
    </row>
    <row r="156" spans="1:2" ht="14.25" x14ac:dyDescent="0.2">
      <c r="A156" t="s">
        <v>364</v>
      </c>
      <c r="B156">
        <v>454</v>
      </c>
    </row>
    <row r="157" spans="1:2" ht="14.25" x14ac:dyDescent="0.2">
      <c r="A157" t="s">
        <v>400</v>
      </c>
      <c r="B157">
        <v>455</v>
      </c>
    </row>
    <row r="158" spans="1:2" ht="14.25" x14ac:dyDescent="0.2">
      <c r="A158" t="s">
        <v>246</v>
      </c>
      <c r="B158">
        <v>456</v>
      </c>
    </row>
    <row r="159" spans="1:2" ht="14.25" x14ac:dyDescent="0.2">
      <c r="A159" t="s">
        <v>261</v>
      </c>
      <c r="B159">
        <v>457</v>
      </c>
    </row>
    <row r="160" spans="1:2" ht="14.25" x14ac:dyDescent="0.2">
      <c r="A160" t="s">
        <v>373</v>
      </c>
      <c r="B160">
        <v>458</v>
      </c>
    </row>
    <row r="161" spans="1:2" ht="14.25" x14ac:dyDescent="0.2">
      <c r="A161" t="s">
        <v>221</v>
      </c>
      <c r="B161">
        <v>501</v>
      </c>
    </row>
    <row r="162" spans="1:2" ht="14.25" x14ac:dyDescent="0.2">
      <c r="A162" t="s">
        <v>291</v>
      </c>
      <c r="B162">
        <v>502</v>
      </c>
    </row>
    <row r="163" spans="1:2" ht="14.25" x14ac:dyDescent="0.2">
      <c r="A163" t="s">
        <v>292</v>
      </c>
      <c r="B163">
        <v>503</v>
      </c>
    </row>
    <row r="164" spans="1:2" ht="14.25" x14ac:dyDescent="0.2">
      <c r="A164" t="s">
        <v>294</v>
      </c>
      <c r="B164">
        <v>504</v>
      </c>
    </row>
    <row r="165" spans="1:2" ht="14.25" x14ac:dyDescent="0.2">
      <c r="A165" t="s">
        <v>298</v>
      </c>
      <c r="B165">
        <v>505</v>
      </c>
    </row>
    <row r="166" spans="1:2" ht="14.25" x14ac:dyDescent="0.2">
      <c r="A166" t="s">
        <v>304</v>
      </c>
      <c r="B166">
        <v>506</v>
      </c>
    </row>
    <row r="167" spans="1:2" ht="14.25" x14ac:dyDescent="0.2">
      <c r="A167" t="s">
        <v>308</v>
      </c>
      <c r="B167">
        <v>507</v>
      </c>
    </row>
    <row r="168" spans="1:2" ht="14.25" x14ac:dyDescent="0.2">
      <c r="A168" t="s">
        <v>344</v>
      </c>
      <c r="B168">
        <v>508</v>
      </c>
    </row>
    <row r="169" spans="1:2" ht="14.25" x14ac:dyDescent="0.2">
      <c r="A169" t="s">
        <v>354</v>
      </c>
      <c r="B169">
        <v>510</v>
      </c>
    </row>
    <row r="170" spans="1:2" ht="14.25" x14ac:dyDescent="0.2">
      <c r="A170" t="s">
        <v>361</v>
      </c>
      <c r="B170">
        <v>511</v>
      </c>
    </row>
    <row r="171" spans="1:2" ht="14.25" x14ac:dyDescent="0.2">
      <c r="A171" t="s">
        <v>383</v>
      </c>
      <c r="B171">
        <v>512</v>
      </c>
    </row>
    <row r="172" spans="1:2" ht="14.25" x14ac:dyDescent="0.2">
      <c r="A172" t="s">
        <v>398</v>
      </c>
      <c r="B172">
        <v>513</v>
      </c>
    </row>
    <row r="173" spans="1:2" ht="14.25" x14ac:dyDescent="0.2">
      <c r="A173" t="s">
        <v>411</v>
      </c>
      <c r="B173">
        <v>514</v>
      </c>
    </row>
    <row r="174" spans="1:2" ht="14.25" x14ac:dyDescent="0.2">
      <c r="A174" t="s">
        <v>209</v>
      </c>
      <c r="B174">
        <v>600</v>
      </c>
    </row>
    <row r="175" spans="1:2" ht="14.25" x14ac:dyDescent="0.2">
      <c r="A175" t="s">
        <v>217</v>
      </c>
      <c r="B175">
        <v>601</v>
      </c>
    </row>
    <row r="176" spans="1:2" ht="14.25" x14ac:dyDescent="0.2">
      <c r="A176" t="s">
        <v>229</v>
      </c>
      <c r="B176">
        <v>602</v>
      </c>
    </row>
    <row r="177" spans="1:2" ht="14.25" x14ac:dyDescent="0.2">
      <c r="A177" t="s">
        <v>233</v>
      </c>
      <c r="B177">
        <v>603</v>
      </c>
    </row>
    <row r="178" spans="1:2" ht="14.25" x14ac:dyDescent="0.2">
      <c r="A178" t="s">
        <v>403</v>
      </c>
      <c r="B178">
        <v>604</v>
      </c>
    </row>
    <row r="179" spans="1:2" ht="14.25" x14ac:dyDescent="0.2">
      <c r="A179" t="s">
        <v>402</v>
      </c>
      <c r="B179">
        <v>605</v>
      </c>
    </row>
    <row r="180" spans="1:2" ht="14.25" x14ac:dyDescent="0.2">
      <c r="A180" t="s">
        <v>236</v>
      </c>
      <c r="B180">
        <v>606</v>
      </c>
    </row>
    <row r="181" spans="1:2" ht="14.25" x14ac:dyDescent="0.2">
      <c r="A181" t="s">
        <v>238</v>
      </c>
      <c r="B181">
        <v>607</v>
      </c>
    </row>
    <row r="182" spans="1:2" ht="14.25" x14ac:dyDescent="0.2">
      <c r="A182" t="s">
        <v>375</v>
      </c>
      <c r="B182">
        <v>608</v>
      </c>
    </row>
    <row r="183" spans="1:2" ht="14.25" x14ac:dyDescent="0.2">
      <c r="A183" t="s">
        <v>269</v>
      </c>
      <c r="B183">
        <v>609</v>
      </c>
    </row>
    <row r="184" spans="1:2" ht="14.25" x14ac:dyDescent="0.2">
      <c r="A184" t="s">
        <v>270</v>
      </c>
      <c r="B184">
        <v>610</v>
      </c>
    </row>
    <row r="185" spans="1:2" ht="14.25" x14ac:dyDescent="0.2">
      <c r="A185" t="s">
        <v>286</v>
      </c>
      <c r="B185">
        <v>611</v>
      </c>
    </row>
    <row r="186" spans="1:2" ht="14.25" x14ac:dyDescent="0.2">
      <c r="A186" t="s">
        <v>289</v>
      </c>
      <c r="B186">
        <v>612</v>
      </c>
    </row>
    <row r="187" spans="1:2" ht="14.25" x14ac:dyDescent="0.2">
      <c r="A187" t="s">
        <v>290</v>
      </c>
      <c r="B187">
        <v>613</v>
      </c>
    </row>
    <row r="188" spans="1:2" ht="14.25" x14ac:dyDescent="0.2">
      <c r="A188" t="s">
        <v>297</v>
      </c>
      <c r="B188">
        <v>614</v>
      </c>
    </row>
    <row r="189" spans="1:2" ht="14.25" x14ac:dyDescent="0.2">
      <c r="A189" t="s">
        <v>306</v>
      </c>
      <c r="B189">
        <v>615</v>
      </c>
    </row>
    <row r="190" spans="1:2" ht="14.25" x14ac:dyDescent="0.2">
      <c r="A190" t="s">
        <v>315</v>
      </c>
      <c r="B190">
        <v>616</v>
      </c>
    </row>
    <row r="191" spans="1:2" ht="14.25" x14ac:dyDescent="0.2">
      <c r="A191" t="s">
        <v>318</v>
      </c>
      <c r="B191">
        <v>617</v>
      </c>
    </row>
    <row r="192" spans="1:2" ht="14.25" x14ac:dyDescent="0.2">
      <c r="A192" t="s">
        <v>335</v>
      </c>
      <c r="B192">
        <v>618</v>
      </c>
    </row>
    <row r="193" spans="1:2" ht="14.25" x14ac:dyDescent="0.2">
      <c r="A193" t="s">
        <v>348</v>
      </c>
      <c r="B193">
        <v>619</v>
      </c>
    </row>
    <row r="194" spans="1:2" ht="14.25" x14ac:dyDescent="0.2">
      <c r="A194" t="s">
        <v>338</v>
      </c>
      <c r="B194">
        <v>620</v>
      </c>
    </row>
    <row r="195" spans="1:2" ht="14.25" x14ac:dyDescent="0.2">
      <c r="A195" t="s">
        <v>345</v>
      </c>
      <c r="B195">
        <v>622</v>
      </c>
    </row>
    <row r="196" spans="1:2" ht="14.25" x14ac:dyDescent="0.2">
      <c r="A196" t="s">
        <v>351</v>
      </c>
      <c r="B196">
        <v>623</v>
      </c>
    </row>
    <row r="197" spans="1:2" ht="14.25" x14ac:dyDescent="0.2">
      <c r="A197" t="s">
        <v>366</v>
      </c>
      <c r="B197">
        <v>625</v>
      </c>
    </row>
    <row r="198" spans="1:2" ht="14.25" x14ac:dyDescent="0.2">
      <c r="A198" t="s">
        <v>302</v>
      </c>
      <c r="B198">
        <v>626</v>
      </c>
    </row>
    <row r="199" spans="1:2" ht="14.25" x14ac:dyDescent="0.2">
      <c r="A199" t="s">
        <v>384</v>
      </c>
      <c r="B199">
        <v>628</v>
      </c>
    </row>
    <row r="200" spans="1:2" ht="14.25" x14ac:dyDescent="0.2">
      <c r="A200" t="s">
        <v>387</v>
      </c>
      <c r="B200">
        <v>629</v>
      </c>
    </row>
    <row r="201" spans="1:2" ht="14.25" x14ac:dyDescent="0.2">
      <c r="A201" t="s">
        <v>222</v>
      </c>
      <c r="B201">
        <v>631</v>
      </c>
    </row>
    <row r="202" spans="1:2" ht="14.25" x14ac:dyDescent="0.2">
      <c r="A202" t="s">
        <v>264</v>
      </c>
      <c r="B202">
        <v>632</v>
      </c>
    </row>
    <row r="203" spans="1:2" ht="14.25" x14ac:dyDescent="0.2">
      <c r="A203" t="s">
        <v>319</v>
      </c>
      <c r="B203">
        <v>633</v>
      </c>
    </row>
    <row r="204" spans="1:2" ht="14.25" x14ac:dyDescent="0.2">
      <c r="A204" t="s">
        <v>334</v>
      </c>
      <c r="B204">
        <v>635</v>
      </c>
    </row>
    <row r="205" spans="1:2" ht="14.25" x14ac:dyDescent="0.2">
      <c r="A205" t="s">
        <v>406</v>
      </c>
      <c r="B205">
        <v>636</v>
      </c>
    </row>
    <row r="206" spans="1:2" ht="14.25" x14ac:dyDescent="0.2">
      <c r="A206" t="s">
        <v>358</v>
      </c>
      <c r="B206">
        <v>637</v>
      </c>
    </row>
    <row r="207" spans="1:2" ht="14.25" x14ac:dyDescent="0.2">
      <c r="A207" t="s">
        <v>390</v>
      </c>
      <c r="B207">
        <v>638</v>
      </c>
    </row>
    <row r="208" spans="1:2" ht="14.25" x14ac:dyDescent="0.2">
      <c r="A208" t="s">
        <v>244</v>
      </c>
      <c r="B208">
        <v>650</v>
      </c>
    </row>
    <row r="209" spans="1:2" ht="14.25" x14ac:dyDescent="0.2">
      <c r="A209" t="s">
        <v>329</v>
      </c>
      <c r="B209">
        <v>651</v>
      </c>
    </row>
    <row r="210" spans="1:2" ht="14.25" x14ac:dyDescent="0.2">
      <c r="A210" t="s">
        <v>342</v>
      </c>
      <c r="B210">
        <v>652</v>
      </c>
    </row>
    <row r="211" spans="1:2" ht="14.25" x14ac:dyDescent="0.2">
      <c r="A211" t="s">
        <v>409</v>
      </c>
      <c r="B211">
        <v>653</v>
      </c>
    </row>
    <row r="212" spans="1:2" ht="14.25" x14ac:dyDescent="0.2">
      <c r="A212" t="s">
        <v>370</v>
      </c>
      <c r="B212">
        <v>654</v>
      </c>
    </row>
    <row r="213" spans="1:2" ht="14.25" x14ac:dyDescent="0.2">
      <c r="A213" t="s">
        <v>301</v>
      </c>
      <c r="B213">
        <v>655</v>
      </c>
    </row>
    <row r="214" spans="1:2" ht="14.25" x14ac:dyDescent="0.2">
      <c r="A214" t="s">
        <v>395</v>
      </c>
      <c r="B214">
        <v>656</v>
      </c>
    </row>
    <row r="215" spans="1:2" ht="14.25" x14ac:dyDescent="0.2">
      <c r="A215" t="s">
        <v>326</v>
      </c>
      <c r="B215">
        <v>657</v>
      </c>
    </row>
    <row r="216" spans="1:2" ht="14.25" x14ac:dyDescent="0.2">
      <c r="A216" t="s">
        <v>322</v>
      </c>
      <c r="B216">
        <v>658</v>
      </c>
    </row>
    <row r="217" spans="1:2" ht="14.25" x14ac:dyDescent="0.2">
      <c r="A217" t="s">
        <v>346</v>
      </c>
      <c r="B217">
        <v>659</v>
      </c>
    </row>
    <row r="218" spans="1:2" ht="14.25" x14ac:dyDescent="0.2">
      <c r="A218" t="s">
        <v>388</v>
      </c>
      <c r="B218">
        <v>660</v>
      </c>
    </row>
    <row r="219" spans="1:2" ht="14.25" x14ac:dyDescent="0.2">
      <c r="A219" t="s">
        <v>414</v>
      </c>
      <c r="B219">
        <v>709</v>
      </c>
    </row>
  </sheetData>
  <sheetProtection algorithmName="SHA-512" hashValue="GATbQNLKLNi3Itlk2CUhfCeKFsRMuM+y+96Lj7TZZ/wt4ONyuwFa6neOF7wpdVLxa29gRf5swqqs7R6hUsHh8g==" saltValue="GKYBnCzogXUNIJcPrh/rXg==" spinCount="100000" sheet="1" objects="1" scenarios="1" selectLockedCells="1" selectUnlockedCells="1"/>
  <autoFilter ref="A2:B219" xr:uid="{00000000-0009-0000-0000-000012000000}">
    <sortState xmlns:xlrd2="http://schemas.microsoft.com/office/spreadsheetml/2017/richdata2" ref="A3:B219">
      <sortCondition ref="B2:B219"/>
    </sortState>
  </autoFilter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69529-6E7A-4C56-A43E-AAFDCF507682}">
  <dimension ref="O18"/>
  <sheetViews>
    <sheetView workbookViewId="0">
      <selection activeCell="K18" sqref="K18"/>
    </sheetView>
  </sheetViews>
  <sheetFormatPr defaultRowHeight="14.25" x14ac:dyDescent="0.2"/>
  <sheetData>
    <row r="18" spans="15:15" x14ac:dyDescent="0.2">
      <c r="O18" s="580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.Document.2017" shapeId="202754" r:id="rId4">
          <objectPr defaultSize="0" r:id="rId5">
            <anchor moveWithCells="1">
              <from>
                <xdr:col>0</xdr:col>
                <xdr:colOff>0</xdr:colOff>
                <xdr:row>0</xdr:row>
                <xdr:rowOff>28575</xdr:rowOff>
              </from>
              <to>
                <xdr:col>8</xdr:col>
                <xdr:colOff>342900</xdr:colOff>
                <xdr:row>41</xdr:row>
                <xdr:rowOff>152400</xdr:rowOff>
              </to>
            </anchor>
          </objectPr>
        </oleObject>
      </mc:Choice>
      <mc:Fallback>
        <oleObject progId="Acrobat.Document.2017" shapeId="202754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6F477-6EBF-4F2D-82BB-EEDCE4710E8C}">
  <sheetPr codeName="Sheet6">
    <tabColor theme="8" tint="0.59999389629810485"/>
  </sheetPr>
  <dimension ref="A1:R69"/>
  <sheetViews>
    <sheetView zoomScaleNormal="100" workbookViewId="0">
      <selection activeCell="D11" sqref="D11:D12"/>
    </sheetView>
  </sheetViews>
  <sheetFormatPr defaultRowHeight="14.25" x14ac:dyDescent="0.2"/>
  <cols>
    <col min="1" max="1" width="2.875" customWidth="1"/>
    <col min="2" max="2" width="2.5" customWidth="1"/>
    <col min="4" max="4" width="14.5" customWidth="1"/>
    <col min="15" max="15" width="13.25" customWidth="1"/>
  </cols>
  <sheetData>
    <row r="1" spans="1:15" ht="27.75" customHeight="1" x14ac:dyDescent="0.2">
      <c r="A1" s="690" t="s">
        <v>182</v>
      </c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2"/>
    </row>
    <row r="2" spans="1:15" x14ac:dyDescent="0.2">
      <c r="A2" s="61"/>
      <c r="B2" s="62"/>
      <c r="C2" s="62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4"/>
    </row>
    <row r="3" spans="1:15" ht="15" x14ac:dyDescent="0.25">
      <c r="A3" s="61"/>
      <c r="B3" s="79">
        <v>5</v>
      </c>
      <c r="C3" s="78" t="s">
        <v>168</v>
      </c>
      <c r="D3" s="78"/>
      <c r="E3" s="63"/>
      <c r="F3" s="63"/>
      <c r="G3" s="63"/>
      <c r="H3" s="63"/>
      <c r="I3" s="63"/>
      <c r="J3" s="63"/>
      <c r="K3" s="63"/>
      <c r="L3" s="63"/>
      <c r="M3" s="63"/>
      <c r="N3" s="63"/>
      <c r="O3" s="64"/>
    </row>
    <row r="4" spans="1:15" ht="15" x14ac:dyDescent="0.25">
      <c r="A4" s="61"/>
      <c r="B4" s="62"/>
      <c r="C4" s="80" t="s">
        <v>183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59"/>
    </row>
    <row r="5" spans="1:15" x14ac:dyDescent="0.2">
      <c r="A5" s="61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59"/>
    </row>
    <row r="6" spans="1:15" ht="15" x14ac:dyDescent="0.25">
      <c r="A6" s="61"/>
      <c r="B6" s="62"/>
      <c r="C6" s="62" t="s">
        <v>184</v>
      </c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59"/>
    </row>
    <row r="7" spans="1:15" x14ac:dyDescent="0.2">
      <c r="A7" s="61"/>
      <c r="B7" s="62"/>
      <c r="C7" s="62" t="s">
        <v>185</v>
      </c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59"/>
    </row>
    <row r="8" spans="1:15" x14ac:dyDescent="0.2">
      <c r="A8" s="61"/>
      <c r="B8" s="62"/>
      <c r="C8" s="62" t="s">
        <v>178</v>
      </c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59"/>
    </row>
    <row r="9" spans="1:15" x14ac:dyDescent="0.2">
      <c r="A9" s="61"/>
      <c r="B9" s="62"/>
      <c r="C9" s="62" t="s">
        <v>208</v>
      </c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59"/>
    </row>
    <row r="10" spans="1:15" x14ac:dyDescent="0.2">
      <c r="A10" s="61"/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59"/>
    </row>
    <row r="11" spans="1:15" x14ac:dyDescent="0.2">
      <c r="A11" s="61"/>
      <c r="B11" s="62"/>
      <c r="C11" s="688" t="s">
        <v>169</v>
      </c>
      <c r="D11" s="689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59"/>
    </row>
    <row r="12" spans="1:15" x14ac:dyDescent="0.2">
      <c r="A12" s="61"/>
      <c r="B12" s="62"/>
      <c r="C12" s="688"/>
      <c r="D12" s="689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59"/>
    </row>
    <row r="13" spans="1:15" ht="7.5" customHeight="1" x14ac:dyDescent="0.2">
      <c r="A13" s="61"/>
      <c r="B13" s="62"/>
      <c r="C13" s="62"/>
      <c r="D13" s="86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59"/>
    </row>
    <row r="14" spans="1:15" x14ac:dyDescent="0.2">
      <c r="A14" s="61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59"/>
    </row>
    <row r="15" spans="1:15" ht="15" x14ac:dyDescent="0.25">
      <c r="A15" s="61"/>
      <c r="B15" s="62"/>
      <c r="C15" s="62"/>
      <c r="D15" s="62"/>
      <c r="E15" s="80" t="s">
        <v>170</v>
      </c>
      <c r="F15" s="62"/>
      <c r="G15" s="62"/>
      <c r="H15" s="62"/>
      <c r="I15" s="62"/>
      <c r="J15" s="62"/>
      <c r="K15" s="62"/>
      <c r="L15" s="62"/>
      <c r="M15" s="62"/>
      <c r="N15" s="62"/>
      <c r="O15" s="59"/>
    </row>
    <row r="16" spans="1:15" ht="9.75" customHeight="1" x14ac:dyDescent="0.2">
      <c r="A16" s="61"/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59"/>
    </row>
    <row r="17" spans="1:18" x14ac:dyDescent="0.2">
      <c r="A17" s="61"/>
      <c r="B17" s="62"/>
      <c r="C17" s="62" t="s">
        <v>171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59"/>
    </row>
    <row r="18" spans="1:18" x14ac:dyDescent="0.2">
      <c r="A18" s="61"/>
      <c r="B18" s="62"/>
      <c r="C18" s="62" t="s">
        <v>172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59"/>
    </row>
    <row r="19" spans="1:18" x14ac:dyDescent="0.2">
      <c r="A19" s="61"/>
      <c r="B19" s="62"/>
      <c r="C19" s="62" t="s">
        <v>173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59"/>
    </row>
    <row r="20" spans="1:18" x14ac:dyDescent="0.2">
      <c r="A20" s="61"/>
      <c r="B20" s="62"/>
      <c r="C20" s="62" t="s">
        <v>174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59"/>
    </row>
    <row r="21" spans="1:18" x14ac:dyDescent="0.2">
      <c r="A21" s="61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59"/>
    </row>
    <row r="22" spans="1:18" x14ac:dyDescent="0.2">
      <c r="A22" s="61"/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59"/>
    </row>
    <row r="23" spans="1:18" x14ac:dyDescent="0.2">
      <c r="A23" s="61"/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59"/>
    </row>
    <row r="24" spans="1:18" x14ac:dyDescent="0.2">
      <c r="A24" s="61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59"/>
    </row>
    <row r="25" spans="1:18" x14ac:dyDescent="0.2">
      <c r="A25" s="61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59"/>
    </row>
    <row r="26" spans="1:18" x14ac:dyDescent="0.2">
      <c r="A26" s="61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59"/>
    </row>
    <row r="27" spans="1:18" x14ac:dyDescent="0.2">
      <c r="A27" s="61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59"/>
    </row>
    <row r="28" spans="1:18" x14ac:dyDescent="0.2">
      <c r="A28" s="61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59"/>
    </row>
    <row r="29" spans="1:18" x14ac:dyDescent="0.2">
      <c r="A29" s="61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59"/>
    </row>
    <row r="30" spans="1:18" x14ac:dyDescent="0.2">
      <c r="A30" s="61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59"/>
    </row>
    <row r="31" spans="1:18" x14ac:dyDescent="0.2">
      <c r="A31" s="61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59"/>
    </row>
    <row r="32" spans="1:18" x14ac:dyDescent="0.2">
      <c r="A32" s="61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59"/>
      <c r="R32" s="58"/>
    </row>
    <row r="33" spans="1:15" x14ac:dyDescent="0.2">
      <c r="A33" s="61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59"/>
    </row>
    <row r="34" spans="1:15" x14ac:dyDescent="0.2">
      <c r="A34" s="61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59"/>
    </row>
    <row r="35" spans="1:15" x14ac:dyDescent="0.2">
      <c r="A35" s="61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59"/>
    </row>
    <row r="36" spans="1:15" x14ac:dyDescent="0.2">
      <c r="A36" s="61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59"/>
    </row>
    <row r="37" spans="1:15" x14ac:dyDescent="0.2">
      <c r="A37" s="61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59"/>
    </row>
    <row r="38" spans="1:15" x14ac:dyDescent="0.2">
      <c r="A38" s="61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59"/>
    </row>
    <row r="39" spans="1:15" x14ac:dyDescent="0.2">
      <c r="A39" s="61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59"/>
    </row>
    <row r="40" spans="1:15" x14ac:dyDescent="0.2">
      <c r="A40" s="61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59"/>
    </row>
    <row r="41" spans="1:15" x14ac:dyDescent="0.2">
      <c r="A41" s="61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59"/>
    </row>
    <row r="42" spans="1:15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59"/>
    </row>
    <row r="43" spans="1:15" x14ac:dyDescent="0.2">
      <c r="A43" s="61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59"/>
    </row>
    <row r="44" spans="1:15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59"/>
    </row>
    <row r="45" spans="1:15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59"/>
    </row>
    <row r="46" spans="1:15" x14ac:dyDescent="0.2">
      <c r="A46" s="61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59"/>
    </row>
    <row r="47" spans="1:15" x14ac:dyDescent="0.2">
      <c r="A47" s="61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59"/>
    </row>
    <row r="48" spans="1:15" x14ac:dyDescent="0.2">
      <c r="A48" s="61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59"/>
    </row>
    <row r="49" spans="1:15" x14ac:dyDescent="0.2">
      <c r="A49" s="61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59"/>
    </row>
    <row r="50" spans="1:15" x14ac:dyDescent="0.2">
      <c r="A50" s="61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59"/>
    </row>
    <row r="51" spans="1:15" x14ac:dyDescent="0.2">
      <c r="A51" s="61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59"/>
    </row>
    <row r="52" spans="1:15" x14ac:dyDescent="0.2">
      <c r="A52" s="61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59"/>
    </row>
    <row r="53" spans="1:15" x14ac:dyDescent="0.2">
      <c r="A53" s="61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59"/>
    </row>
    <row r="54" spans="1:15" x14ac:dyDescent="0.2">
      <c r="A54" s="61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59"/>
    </row>
    <row r="55" spans="1:15" x14ac:dyDescent="0.2">
      <c r="A55" s="61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59"/>
    </row>
    <row r="56" spans="1:15" x14ac:dyDescent="0.2">
      <c r="A56" s="61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59"/>
    </row>
    <row r="57" spans="1:15" x14ac:dyDescent="0.2">
      <c r="A57" s="61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59"/>
    </row>
    <row r="58" spans="1:15" x14ac:dyDescent="0.2">
      <c r="A58" s="61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59"/>
    </row>
    <row r="59" spans="1:15" x14ac:dyDescent="0.2">
      <c r="A59" s="61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59"/>
    </row>
    <row r="60" spans="1:15" x14ac:dyDescent="0.2">
      <c r="A60" s="61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59"/>
    </row>
    <row r="61" spans="1:15" x14ac:dyDescent="0.2">
      <c r="A61" s="61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59"/>
    </row>
    <row r="62" spans="1:15" x14ac:dyDescent="0.2">
      <c r="A62" s="61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59"/>
    </row>
    <row r="63" spans="1:15" x14ac:dyDescent="0.2">
      <c r="A63" s="61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59"/>
    </row>
    <row r="64" spans="1:15" x14ac:dyDescent="0.2">
      <c r="A64" s="61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59"/>
    </row>
    <row r="65" spans="1:15" x14ac:dyDescent="0.2">
      <c r="A65" s="61"/>
      <c r="B65" s="62"/>
      <c r="C65" s="62"/>
      <c r="D65" s="62"/>
      <c r="E65" s="62"/>
      <c r="F65" s="62"/>
      <c r="G65" s="62"/>
      <c r="H65" s="62"/>
      <c r="I65" s="65" t="s">
        <v>175</v>
      </c>
      <c r="J65" s="62"/>
      <c r="K65" s="62"/>
      <c r="L65" s="62"/>
      <c r="M65" s="62"/>
      <c r="N65" s="62"/>
      <c r="O65" s="59"/>
    </row>
    <row r="66" spans="1:15" x14ac:dyDescent="0.2">
      <c r="A66" s="61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59"/>
    </row>
    <row r="67" spans="1:15" x14ac:dyDescent="0.2">
      <c r="A67" s="61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59"/>
    </row>
    <row r="68" spans="1:15" x14ac:dyDescent="0.2">
      <c r="A68" s="61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59"/>
    </row>
    <row r="69" spans="1:15" ht="15" x14ac:dyDescent="0.2">
      <c r="A69" s="289" t="s">
        <v>451</v>
      </c>
      <c r="B69" s="286"/>
      <c r="C69" s="287"/>
      <c r="D69" s="288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7" t="s">
        <v>0</v>
      </c>
    </row>
  </sheetData>
  <sheetProtection algorithmName="SHA-512" hashValue="PLwxOtAebIL/KOJXIPxWqKufSL5kpyQZUT+BJDPbGzx0UE7qNHPT7XcWmcGGHsmML5tluaIAC3ivB00+bApj1Q==" saltValue="KRImqchzHtjBKoNfbampeQ==" spinCount="100000" sheet="1" objects="1" scenarios="1" selectLockedCells="1"/>
  <mergeCells count="3">
    <mergeCell ref="C11:C12"/>
    <mergeCell ref="D11:D12"/>
    <mergeCell ref="A1:O1"/>
  </mergeCells>
  <printOptions horizontalCentered="1"/>
  <pageMargins left="0.7" right="0.7" top="0.75" bottom="0.75" header="0.3" footer="0.3"/>
  <pageSetup scale="63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5DC2E-F0B1-4FEF-9960-A9A555595923}">
  <sheetPr codeName="Sheet7">
    <tabColor theme="8" tint="0.59999389629810485"/>
    <pageSetUpPr fitToPage="1"/>
  </sheetPr>
  <dimension ref="A1:N71"/>
  <sheetViews>
    <sheetView zoomScaleNormal="100" workbookViewId="0">
      <selection activeCell="E72" sqref="E72"/>
    </sheetView>
  </sheetViews>
  <sheetFormatPr defaultRowHeight="14.25" x14ac:dyDescent="0.2"/>
  <cols>
    <col min="14" max="14" width="10.5" customWidth="1"/>
  </cols>
  <sheetData>
    <row r="1" spans="1:14" x14ac:dyDescent="0.2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</row>
    <row r="2" spans="1:14" x14ac:dyDescent="0.2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</row>
    <row r="3" spans="1:14" x14ac:dyDescent="0.2">
      <c r="A3" s="60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</row>
    <row r="4" spans="1:14" x14ac:dyDescent="0.2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</row>
    <row r="5" spans="1:14" x14ac:dyDescent="0.2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</row>
    <row r="6" spans="1:14" x14ac:dyDescent="0.2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</row>
    <row r="7" spans="1:14" x14ac:dyDescent="0.2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</row>
    <row r="8" spans="1:14" x14ac:dyDescent="0.2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</row>
    <row r="9" spans="1:14" x14ac:dyDescent="0.2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</row>
    <row r="10" spans="1:14" x14ac:dyDescent="0.2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</row>
    <row r="11" spans="1:14" x14ac:dyDescent="0.2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</row>
    <row r="12" spans="1:14" x14ac:dyDescent="0.2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</row>
    <row r="13" spans="1:14" x14ac:dyDescent="0.2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</row>
    <row r="14" spans="1:14" x14ac:dyDescent="0.2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</row>
    <row r="15" spans="1:14" x14ac:dyDescent="0.2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</row>
    <row r="16" spans="1:14" x14ac:dyDescent="0.2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</row>
    <row r="17" spans="1:14" x14ac:dyDescent="0.2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</row>
    <row r="18" spans="1:14" x14ac:dyDescent="0.2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</row>
    <row r="19" spans="1:14" x14ac:dyDescent="0.2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</row>
    <row r="20" spans="1:14" x14ac:dyDescent="0.2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</row>
    <row r="21" spans="1:14" x14ac:dyDescent="0.2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</row>
    <row r="22" spans="1:14" x14ac:dyDescent="0.2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</row>
    <row r="23" spans="1:14" x14ac:dyDescent="0.2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</row>
    <row r="24" spans="1:14" x14ac:dyDescent="0.2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</row>
    <row r="25" spans="1:14" x14ac:dyDescent="0.2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</row>
    <row r="26" spans="1:14" x14ac:dyDescent="0.2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</row>
    <row r="27" spans="1:14" x14ac:dyDescent="0.2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</row>
    <row r="28" spans="1:14" x14ac:dyDescent="0.2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</row>
    <row r="29" spans="1:14" x14ac:dyDescent="0.2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</row>
    <row r="30" spans="1:14" x14ac:dyDescent="0.2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</row>
    <row r="31" spans="1:14" x14ac:dyDescent="0.2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</row>
    <row r="32" spans="1:14" x14ac:dyDescent="0.2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</row>
    <row r="33" spans="1:14" x14ac:dyDescent="0.2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</row>
    <row r="34" spans="1:14" x14ac:dyDescent="0.2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</row>
    <row r="35" spans="1:14" x14ac:dyDescent="0.2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</row>
    <row r="36" spans="1:14" x14ac:dyDescent="0.2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</row>
    <row r="37" spans="1:14" x14ac:dyDescent="0.2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</row>
    <row r="38" spans="1:14" x14ac:dyDescent="0.2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</row>
    <row r="39" spans="1:14" x14ac:dyDescent="0.2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</row>
    <row r="40" spans="1:14" x14ac:dyDescent="0.2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</row>
    <row r="41" spans="1:14" x14ac:dyDescent="0.2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</row>
    <row r="42" spans="1:14" x14ac:dyDescent="0.2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</row>
    <row r="43" spans="1:14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</row>
    <row r="44" spans="1:14" x14ac:dyDescent="0.2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</row>
    <row r="45" spans="1:14" x14ac:dyDescent="0.2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</row>
    <row r="46" spans="1:14" x14ac:dyDescent="0.2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</row>
    <row r="47" spans="1:14" x14ac:dyDescent="0.2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</row>
    <row r="48" spans="1:14" x14ac:dyDescent="0.2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</row>
    <row r="49" spans="1:14" x14ac:dyDescent="0.2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</row>
    <row r="50" spans="1:14" x14ac:dyDescent="0.2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</row>
    <row r="51" spans="1:14" x14ac:dyDescent="0.2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</row>
    <row r="52" spans="1:14" x14ac:dyDescent="0.2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</row>
    <row r="53" spans="1:14" x14ac:dyDescent="0.2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</row>
    <row r="54" spans="1:14" x14ac:dyDescent="0.2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</row>
    <row r="55" spans="1:14" x14ac:dyDescent="0.2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</row>
    <row r="56" spans="1:14" x14ac:dyDescent="0.2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</row>
    <row r="57" spans="1:14" x14ac:dyDescent="0.2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</row>
    <row r="58" spans="1:14" x14ac:dyDescent="0.2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</row>
    <row r="59" spans="1:14" x14ac:dyDescent="0.2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</row>
    <row r="60" spans="1:14" x14ac:dyDescent="0.2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</row>
    <row r="61" spans="1:14" x14ac:dyDescent="0.2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</row>
    <row r="62" spans="1:14" x14ac:dyDescent="0.2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</row>
    <row r="63" spans="1:14" x14ac:dyDescent="0.2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</row>
    <row r="64" spans="1:14" x14ac:dyDescent="0.2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</row>
    <row r="65" spans="1:14" x14ac:dyDescent="0.2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</row>
    <row r="66" spans="1:14" x14ac:dyDescent="0.2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</row>
    <row r="67" spans="1:14" x14ac:dyDescent="0.2">
      <c r="A67" s="86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</row>
    <row r="68" spans="1:14" ht="15" x14ac:dyDescent="0.2">
      <c r="A68" s="376" t="s">
        <v>1</v>
      </c>
      <c r="B68" s="60"/>
      <c r="C68" s="60"/>
      <c r="D68" s="60"/>
      <c r="E68" s="60"/>
      <c r="F68" s="60"/>
      <c r="G68" s="60"/>
      <c r="H68" s="60"/>
      <c r="L68" s="693" t="s">
        <v>451</v>
      </c>
      <c r="M68" s="693"/>
      <c r="N68" s="693"/>
    </row>
    <row r="71" spans="1:14" x14ac:dyDescent="0.2">
      <c r="B71" s="16"/>
    </row>
  </sheetData>
  <sheetProtection algorithmName="SHA-512" hashValue="WoB9kwZBdupsyJAdjBj1ybTiKDuollSlVHDBTxYku9uvMa6dVOuYoVFit6p58iNu2SBysniqSkekeB6gG5XuxQ==" saltValue="NYpPVfTp9esp38iAOuGQ3w==" spinCount="100000" sheet="1" objects="1" scenarios="1" selectLockedCells="1"/>
  <mergeCells count="1">
    <mergeCell ref="L68:N68"/>
  </mergeCells>
  <printOptions horizontalCentered="1"/>
  <pageMargins left="0.7" right="0.7" top="0.75" bottom="0.75" header="0.3" footer="0.3"/>
  <pageSetup scale="6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4F8B4-7754-4F5F-992A-42D3B46A0894}">
  <sheetPr codeName="Sheet14">
    <tabColor theme="8" tint="0.59999389629810485"/>
    <pageSetUpPr fitToPage="1"/>
  </sheetPr>
  <dimension ref="A1:P69"/>
  <sheetViews>
    <sheetView zoomScaleNormal="100" workbookViewId="0">
      <selection activeCell="F71" sqref="F71"/>
    </sheetView>
  </sheetViews>
  <sheetFormatPr defaultRowHeight="14.25" x14ac:dyDescent="0.2"/>
  <cols>
    <col min="1" max="1" width="3.5" customWidth="1"/>
    <col min="2" max="2" width="4" customWidth="1"/>
    <col min="15" max="15" width="13.625" customWidth="1"/>
  </cols>
  <sheetData>
    <row r="1" spans="1:16" ht="27.75" customHeight="1" x14ac:dyDescent="0.2">
      <c r="A1" s="694" t="s">
        <v>176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</row>
    <row r="2" spans="1:16" x14ac:dyDescent="0.2">
      <c r="A2" s="290"/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</row>
    <row r="3" spans="1:16" ht="15" x14ac:dyDescent="0.25">
      <c r="A3" s="290"/>
      <c r="B3" s="290"/>
      <c r="C3" s="290"/>
      <c r="D3" s="290"/>
      <c r="E3" s="322"/>
      <c r="F3" s="290"/>
      <c r="G3" s="290"/>
      <c r="H3" s="290"/>
      <c r="I3" s="290"/>
      <c r="J3" s="290"/>
      <c r="K3" s="290"/>
      <c r="L3" s="290"/>
      <c r="M3" s="290"/>
      <c r="N3" s="290"/>
      <c r="O3" s="290"/>
    </row>
    <row r="4" spans="1:16" x14ac:dyDescent="0.2">
      <c r="A4" s="290"/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</row>
    <row r="5" spans="1:16" x14ac:dyDescent="0.2">
      <c r="A5" s="290"/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</row>
    <row r="6" spans="1:16" x14ac:dyDescent="0.2">
      <c r="A6" s="290"/>
      <c r="B6" s="290"/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</row>
    <row r="7" spans="1:16" x14ac:dyDescent="0.2">
      <c r="A7" s="290"/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</row>
    <row r="8" spans="1:16" x14ac:dyDescent="0.2">
      <c r="A8" s="290"/>
      <c r="B8" s="290"/>
      <c r="C8" s="290"/>
      <c r="D8" s="290"/>
      <c r="E8" s="290"/>
      <c r="F8" s="290"/>
      <c r="G8" s="290"/>
      <c r="H8" s="290"/>
      <c r="I8" s="290"/>
      <c r="J8" s="290"/>
      <c r="K8" s="290"/>
      <c r="L8" s="290"/>
      <c r="M8" s="290"/>
      <c r="N8" s="290"/>
      <c r="O8" s="290"/>
    </row>
    <row r="9" spans="1:16" x14ac:dyDescent="0.2">
      <c r="A9" s="290"/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</row>
    <row r="10" spans="1:16" x14ac:dyDescent="0.2">
      <c r="A10" s="290"/>
      <c r="B10" s="290"/>
      <c r="C10" s="290"/>
      <c r="D10" s="290"/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</row>
    <row r="11" spans="1:16" x14ac:dyDescent="0.2">
      <c r="A11" s="290"/>
      <c r="B11" s="290"/>
      <c r="C11" s="290"/>
      <c r="D11" s="290"/>
      <c r="E11" s="290"/>
      <c r="F11" s="290"/>
      <c r="G11" s="290"/>
      <c r="H11" s="290"/>
      <c r="I11" s="290"/>
      <c r="J11" s="290"/>
      <c r="K11" s="290"/>
      <c r="L11" s="290"/>
      <c r="M11" s="290"/>
      <c r="N11" s="290"/>
      <c r="O11" s="290"/>
    </row>
    <row r="12" spans="1:16" x14ac:dyDescent="0.2">
      <c r="A12" s="290"/>
      <c r="B12" s="290"/>
      <c r="C12" s="290"/>
      <c r="D12" s="290"/>
      <c r="E12" s="290"/>
      <c r="F12" s="290"/>
      <c r="G12" s="290"/>
      <c r="H12" s="290"/>
      <c r="I12" s="290"/>
      <c r="J12" s="290"/>
      <c r="K12" s="290"/>
      <c r="L12" s="290"/>
      <c r="M12" s="290"/>
      <c r="N12" s="290"/>
      <c r="O12" s="290"/>
      <c r="P12" s="58"/>
    </row>
    <row r="13" spans="1:16" x14ac:dyDescent="0.2">
      <c r="A13" s="290"/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90"/>
      <c r="O13" s="290"/>
    </row>
    <row r="14" spans="1:16" x14ac:dyDescent="0.2">
      <c r="A14" s="290"/>
      <c r="B14" s="290"/>
      <c r="C14" s="290"/>
      <c r="D14" s="290"/>
      <c r="E14" s="290"/>
      <c r="F14" s="290"/>
      <c r="G14" s="290"/>
      <c r="H14" s="290"/>
      <c r="I14" s="290"/>
      <c r="J14" s="290"/>
      <c r="K14" s="290"/>
      <c r="L14" s="290"/>
      <c r="M14" s="290"/>
      <c r="N14" s="290"/>
      <c r="O14" s="290"/>
    </row>
    <row r="15" spans="1:16" x14ac:dyDescent="0.2">
      <c r="A15" s="290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</row>
    <row r="16" spans="1:16" x14ac:dyDescent="0.2">
      <c r="A16" s="290"/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</row>
    <row r="17" spans="1:15" x14ac:dyDescent="0.2">
      <c r="A17" s="290"/>
      <c r="B17" s="290"/>
      <c r="C17" s="290"/>
      <c r="D17" s="290"/>
      <c r="E17" s="290"/>
      <c r="F17" s="290"/>
      <c r="G17" s="290"/>
      <c r="H17" s="290"/>
      <c r="I17" s="290"/>
      <c r="J17" s="290"/>
      <c r="K17" s="290"/>
      <c r="L17" s="290"/>
      <c r="M17" s="290"/>
      <c r="N17" s="290"/>
      <c r="O17" s="290"/>
    </row>
    <row r="18" spans="1:15" x14ac:dyDescent="0.2">
      <c r="A18" s="290"/>
      <c r="B18" s="290"/>
      <c r="C18" s="290"/>
      <c r="D18" s="290"/>
      <c r="E18" s="290"/>
      <c r="F18" s="290"/>
      <c r="G18" s="290"/>
      <c r="H18" s="290"/>
      <c r="I18" s="290"/>
      <c r="J18" s="290"/>
      <c r="K18" s="290"/>
      <c r="L18" s="290"/>
      <c r="M18" s="290"/>
      <c r="N18" s="290"/>
      <c r="O18" s="290"/>
    </row>
    <row r="19" spans="1:15" x14ac:dyDescent="0.2">
      <c r="A19" s="290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0"/>
      <c r="O19" s="290"/>
    </row>
    <row r="20" spans="1:15" x14ac:dyDescent="0.2">
      <c r="A20" s="290"/>
      <c r="B20" s="290"/>
      <c r="C20" s="290"/>
      <c r="D20" s="290"/>
      <c r="E20" s="290"/>
      <c r="F20" s="290"/>
      <c r="G20" s="290"/>
      <c r="H20" s="290"/>
      <c r="I20" s="290"/>
      <c r="J20" s="290"/>
      <c r="K20" s="290"/>
      <c r="L20" s="290"/>
      <c r="M20" s="290"/>
      <c r="N20" s="290"/>
      <c r="O20" s="290"/>
    </row>
    <row r="21" spans="1:15" x14ac:dyDescent="0.2">
      <c r="A21" s="290"/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</row>
    <row r="22" spans="1:15" x14ac:dyDescent="0.2">
      <c r="A22" s="290"/>
      <c r="B22" s="290"/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</row>
    <row r="23" spans="1:15" x14ac:dyDescent="0.2">
      <c r="A23" s="290"/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</row>
    <row r="24" spans="1:15" x14ac:dyDescent="0.2">
      <c r="A24" s="290"/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290"/>
      <c r="O24" s="290"/>
    </row>
    <row r="25" spans="1:15" x14ac:dyDescent="0.2">
      <c r="A25" s="290"/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</row>
    <row r="26" spans="1:15" x14ac:dyDescent="0.2">
      <c r="A26" s="290"/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  <c r="N26" s="290"/>
      <c r="O26" s="290"/>
    </row>
    <row r="27" spans="1:15" x14ac:dyDescent="0.2">
      <c r="A27" s="290"/>
      <c r="B27" s="290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</row>
    <row r="28" spans="1:15" x14ac:dyDescent="0.2">
      <c r="A28" s="290"/>
      <c r="B28" s="290"/>
      <c r="C28" s="290"/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0"/>
    </row>
    <row r="29" spans="1:15" x14ac:dyDescent="0.2">
      <c r="A29" s="290"/>
      <c r="B29" s="290"/>
      <c r="C29" s="290"/>
      <c r="D29" s="290"/>
      <c r="E29" s="290"/>
      <c r="F29" s="290"/>
      <c r="G29" s="290"/>
      <c r="H29" s="290"/>
      <c r="I29" s="290"/>
      <c r="J29" s="290"/>
      <c r="K29" s="290"/>
      <c r="L29" s="290"/>
      <c r="M29" s="290"/>
      <c r="N29" s="290"/>
      <c r="O29" s="290"/>
    </row>
    <row r="30" spans="1:15" x14ac:dyDescent="0.2">
      <c r="A30" s="290"/>
      <c r="B30" s="290"/>
      <c r="C30" s="290"/>
      <c r="D30" s="290"/>
      <c r="E30" s="290"/>
      <c r="F30" s="290"/>
      <c r="G30" s="290"/>
      <c r="H30" s="290"/>
      <c r="I30" s="290"/>
      <c r="J30" s="290"/>
      <c r="K30" s="290"/>
      <c r="L30" s="290"/>
      <c r="M30" s="290"/>
      <c r="N30" s="290"/>
      <c r="O30" s="290"/>
    </row>
    <row r="31" spans="1:15" x14ac:dyDescent="0.2">
      <c r="A31" s="290"/>
      <c r="B31" s="290"/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</row>
    <row r="32" spans="1:15" x14ac:dyDescent="0.2">
      <c r="A32" s="290"/>
      <c r="B32" s="290"/>
      <c r="C32" s="290"/>
      <c r="D32" s="290"/>
      <c r="E32" s="290"/>
      <c r="F32" s="290"/>
      <c r="G32" s="290"/>
      <c r="H32" s="290"/>
      <c r="I32" s="290"/>
      <c r="J32" s="290"/>
      <c r="K32" s="290"/>
      <c r="L32" s="290"/>
      <c r="M32" s="290"/>
      <c r="N32" s="290"/>
      <c r="O32" s="290"/>
    </row>
    <row r="33" spans="1:15" x14ac:dyDescent="0.2">
      <c r="A33" s="290"/>
      <c r="B33" s="290"/>
      <c r="C33" s="290"/>
      <c r="D33" s="290"/>
      <c r="E33" s="290"/>
      <c r="F33" s="290"/>
      <c r="G33" s="290"/>
      <c r="H33" s="290"/>
      <c r="I33" s="290"/>
      <c r="J33" s="290"/>
      <c r="K33" s="290"/>
      <c r="L33" s="290"/>
      <c r="M33" s="290"/>
      <c r="N33" s="290"/>
      <c r="O33" s="290"/>
    </row>
    <row r="34" spans="1:15" x14ac:dyDescent="0.2">
      <c r="A34" s="290"/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0"/>
      <c r="N34" s="290"/>
      <c r="O34" s="290"/>
    </row>
    <row r="35" spans="1:15" x14ac:dyDescent="0.2">
      <c r="A35" s="290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0"/>
      <c r="O35" s="290"/>
    </row>
    <row r="36" spans="1:15" x14ac:dyDescent="0.2">
      <c r="A36" s="290"/>
      <c r="B36" s="290"/>
      <c r="C36" s="290"/>
      <c r="D36" s="290"/>
      <c r="E36" s="290"/>
      <c r="F36" s="290"/>
      <c r="G36" s="290"/>
      <c r="H36" s="290"/>
      <c r="I36" s="290"/>
      <c r="J36" s="290"/>
      <c r="K36" s="290"/>
      <c r="L36" s="290"/>
      <c r="M36" s="290"/>
      <c r="N36" s="290"/>
      <c r="O36" s="290"/>
    </row>
    <row r="37" spans="1:15" x14ac:dyDescent="0.2">
      <c r="A37" s="29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</row>
    <row r="38" spans="1:15" x14ac:dyDescent="0.2">
      <c r="A38" s="290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</row>
    <row r="39" spans="1:15" x14ac:dyDescent="0.2">
      <c r="A39" s="29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</row>
    <row r="40" spans="1:15" x14ac:dyDescent="0.2">
      <c r="A40" s="290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</row>
    <row r="41" spans="1:15" x14ac:dyDescent="0.2">
      <c r="A41" s="290"/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</row>
    <row r="42" spans="1:15" x14ac:dyDescent="0.2">
      <c r="A42" s="290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</row>
    <row r="43" spans="1:15" x14ac:dyDescent="0.2">
      <c r="A43" s="29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</row>
    <row r="44" spans="1:15" x14ac:dyDescent="0.2">
      <c r="A44" s="29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</row>
    <row r="45" spans="1:15" x14ac:dyDescent="0.2">
      <c r="A45" s="290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</row>
    <row r="46" spans="1:15" x14ac:dyDescent="0.2">
      <c r="A46" s="29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</row>
    <row r="47" spans="1:15" x14ac:dyDescent="0.2">
      <c r="A47" s="290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</row>
    <row r="48" spans="1:15" x14ac:dyDescent="0.2">
      <c r="A48" s="290"/>
      <c r="B48" s="290"/>
      <c r="C48" s="290"/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</row>
    <row r="49" spans="1:15" x14ac:dyDescent="0.2">
      <c r="A49" s="290"/>
      <c r="B49" s="290"/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  <c r="N49" s="290"/>
      <c r="O49" s="290"/>
    </row>
    <row r="50" spans="1:15" x14ac:dyDescent="0.2">
      <c r="A50" s="290"/>
      <c r="B50" s="290"/>
      <c r="C50" s="290"/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0"/>
    </row>
    <row r="51" spans="1:15" x14ac:dyDescent="0.2">
      <c r="A51" s="290"/>
      <c r="B51" s="290"/>
      <c r="C51" s="290"/>
      <c r="D51" s="290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290"/>
    </row>
    <row r="52" spans="1:15" x14ac:dyDescent="0.2">
      <c r="A52" s="290"/>
      <c r="B52" s="290"/>
      <c r="C52" s="290"/>
      <c r="D52" s="290"/>
      <c r="E52" s="290"/>
      <c r="F52" s="290"/>
      <c r="G52" s="290"/>
      <c r="H52" s="290"/>
      <c r="I52" s="290"/>
      <c r="J52" s="290"/>
      <c r="K52" s="290"/>
      <c r="L52" s="290"/>
      <c r="M52" s="290"/>
      <c r="N52" s="290"/>
      <c r="O52" s="290"/>
    </row>
    <row r="53" spans="1:15" x14ac:dyDescent="0.2">
      <c r="A53" s="290"/>
      <c r="B53" s="290"/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</row>
    <row r="54" spans="1:15" x14ac:dyDescent="0.2">
      <c r="A54" s="290"/>
      <c r="B54" s="290"/>
      <c r="C54" s="290"/>
      <c r="D54" s="290"/>
      <c r="E54" s="290"/>
      <c r="F54" s="290"/>
      <c r="G54" s="290"/>
      <c r="H54" s="290"/>
      <c r="I54" s="290"/>
      <c r="J54" s="290"/>
      <c r="K54" s="290"/>
      <c r="L54" s="290"/>
      <c r="M54" s="290"/>
      <c r="N54" s="290"/>
      <c r="O54" s="290"/>
    </row>
    <row r="55" spans="1:15" x14ac:dyDescent="0.2">
      <c r="A55" s="290"/>
      <c r="B55" s="290"/>
      <c r="C55" s="290"/>
      <c r="D55" s="290"/>
      <c r="E55" s="290"/>
      <c r="F55" s="290"/>
      <c r="G55" s="290"/>
      <c r="H55" s="290"/>
      <c r="I55" s="290"/>
      <c r="J55" s="290"/>
      <c r="K55" s="290"/>
      <c r="L55" s="290"/>
      <c r="M55" s="290"/>
      <c r="N55" s="290"/>
      <c r="O55" s="290"/>
    </row>
    <row r="56" spans="1:15" x14ac:dyDescent="0.2">
      <c r="A56" s="290"/>
      <c r="B56" s="290"/>
      <c r="C56" s="290"/>
      <c r="D56" s="290"/>
      <c r="E56" s="290"/>
      <c r="F56" s="290"/>
      <c r="G56" s="290"/>
      <c r="H56" s="290"/>
      <c r="I56" s="290"/>
      <c r="J56" s="290"/>
      <c r="K56" s="290"/>
      <c r="L56" s="290"/>
      <c r="M56" s="290"/>
      <c r="N56" s="290"/>
      <c r="O56" s="290"/>
    </row>
    <row r="57" spans="1:15" x14ac:dyDescent="0.2">
      <c r="A57" s="290"/>
      <c r="B57" s="290"/>
      <c r="C57" s="290"/>
      <c r="D57" s="290"/>
      <c r="E57" s="290"/>
      <c r="F57" s="290"/>
      <c r="G57" s="290"/>
      <c r="H57" s="290"/>
      <c r="I57" s="290"/>
      <c r="J57" s="290"/>
      <c r="K57" s="290"/>
      <c r="L57" s="290"/>
      <c r="M57" s="290"/>
      <c r="N57" s="290"/>
      <c r="O57" s="290"/>
    </row>
    <row r="58" spans="1:15" x14ac:dyDescent="0.2">
      <c r="A58" s="290"/>
      <c r="B58" s="290"/>
      <c r="C58" s="290"/>
      <c r="D58" s="290"/>
      <c r="E58" s="290"/>
      <c r="F58" s="290"/>
      <c r="G58" s="290"/>
      <c r="H58" s="290"/>
      <c r="I58" s="290"/>
      <c r="J58" s="290"/>
      <c r="K58" s="290"/>
      <c r="L58" s="290"/>
      <c r="M58" s="290"/>
      <c r="N58" s="290"/>
      <c r="O58" s="290"/>
    </row>
    <row r="59" spans="1:15" x14ac:dyDescent="0.2">
      <c r="A59" s="290"/>
      <c r="B59" s="290"/>
      <c r="C59" s="290"/>
      <c r="D59" s="290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290"/>
    </row>
    <row r="60" spans="1:15" x14ac:dyDescent="0.2">
      <c r="A60" s="290"/>
      <c r="B60" s="290"/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/>
      <c r="N60" s="290"/>
      <c r="O60" s="290"/>
    </row>
    <row r="61" spans="1:15" x14ac:dyDescent="0.2">
      <c r="A61" s="290"/>
      <c r="B61" s="290"/>
      <c r="C61" s="290"/>
      <c r="D61" s="290"/>
      <c r="E61" s="290"/>
      <c r="F61" s="290"/>
      <c r="G61" s="290"/>
      <c r="H61" s="290"/>
      <c r="I61" s="290"/>
      <c r="J61" s="290"/>
      <c r="K61" s="290"/>
      <c r="L61" s="290"/>
      <c r="M61" s="290"/>
      <c r="N61" s="290"/>
      <c r="O61" s="290"/>
    </row>
    <row r="62" spans="1:15" x14ac:dyDescent="0.2">
      <c r="A62" s="290"/>
      <c r="B62" s="290"/>
      <c r="C62" s="290"/>
      <c r="D62" s="290"/>
      <c r="E62" s="290"/>
      <c r="F62" s="290"/>
      <c r="G62" s="290"/>
      <c r="H62" s="290"/>
      <c r="I62" s="290"/>
      <c r="J62" s="290"/>
      <c r="K62" s="290"/>
      <c r="L62" s="290"/>
      <c r="M62" s="290"/>
      <c r="N62" s="290"/>
      <c r="O62" s="290"/>
    </row>
    <row r="63" spans="1:15" x14ac:dyDescent="0.2">
      <c r="A63" s="290"/>
      <c r="B63" s="290"/>
      <c r="C63" s="290"/>
      <c r="D63" s="290"/>
      <c r="E63" s="290"/>
      <c r="F63" s="290"/>
      <c r="G63" s="290"/>
      <c r="H63" s="290"/>
      <c r="I63" s="290"/>
      <c r="J63" s="290"/>
      <c r="K63" s="290"/>
      <c r="L63" s="290"/>
      <c r="M63" s="290"/>
      <c r="N63" s="290"/>
      <c r="O63" s="290"/>
    </row>
    <row r="64" spans="1:15" x14ac:dyDescent="0.2">
      <c r="A64" s="290"/>
      <c r="B64" s="290"/>
      <c r="C64" s="290"/>
      <c r="D64" s="290"/>
      <c r="E64" s="290"/>
      <c r="F64" s="290"/>
      <c r="G64" s="290"/>
      <c r="H64" s="290"/>
      <c r="I64" s="290"/>
      <c r="J64" s="290"/>
      <c r="K64" s="290"/>
      <c r="L64" s="290"/>
      <c r="M64" s="290"/>
      <c r="N64" s="290"/>
      <c r="O64" s="290"/>
    </row>
    <row r="65" spans="1:16" x14ac:dyDescent="0.2">
      <c r="A65" s="290"/>
      <c r="B65" s="290"/>
      <c r="C65" s="290"/>
      <c r="D65" s="290"/>
      <c r="E65" s="290"/>
      <c r="F65" s="290"/>
      <c r="G65" s="290"/>
      <c r="H65" s="290"/>
      <c r="I65" s="290"/>
      <c r="J65" s="290"/>
      <c r="K65" s="290"/>
      <c r="L65" s="290"/>
      <c r="M65" s="290"/>
      <c r="N65" s="290"/>
      <c r="O65" s="290"/>
    </row>
    <row r="66" spans="1:16" x14ac:dyDescent="0.2">
      <c r="A66" s="290"/>
      <c r="B66" s="290"/>
      <c r="C66" s="290"/>
      <c r="D66" s="290"/>
      <c r="E66" s="290"/>
      <c r="F66" s="290"/>
      <c r="G66" s="290"/>
      <c r="H66" s="290"/>
      <c r="I66" s="290"/>
      <c r="J66" s="290"/>
      <c r="K66" s="290"/>
      <c r="L66" s="290"/>
      <c r="M66" s="290"/>
      <c r="N66" s="290"/>
      <c r="O66" s="290"/>
    </row>
    <row r="67" spans="1:16" x14ac:dyDescent="0.2">
      <c r="A67" s="290"/>
      <c r="B67" s="290"/>
      <c r="C67" s="290"/>
      <c r="D67" s="290"/>
      <c r="E67" s="290"/>
      <c r="F67" s="290"/>
      <c r="G67" s="290"/>
      <c r="H67" s="290" t="s">
        <v>177</v>
      </c>
      <c r="I67" s="290"/>
      <c r="J67" s="290"/>
      <c r="K67" s="290"/>
      <c r="L67" s="290"/>
      <c r="M67" s="290"/>
      <c r="N67" s="290"/>
      <c r="O67" s="290"/>
    </row>
    <row r="68" spans="1:16" x14ac:dyDescent="0.2">
      <c r="A68" s="290"/>
      <c r="B68" s="290"/>
      <c r="C68" s="290"/>
      <c r="D68" s="290"/>
      <c r="E68" s="290"/>
      <c r="F68" s="290"/>
      <c r="G68" s="290"/>
      <c r="H68" s="290"/>
      <c r="I68" s="290"/>
      <c r="J68" s="290"/>
      <c r="K68" s="290"/>
      <c r="L68" s="290"/>
      <c r="M68" s="290"/>
      <c r="N68" s="290"/>
      <c r="O68" s="290"/>
    </row>
    <row r="69" spans="1:16" ht="15" x14ac:dyDescent="0.2">
      <c r="A69" s="286" t="s">
        <v>451</v>
      </c>
      <c r="B69" s="286"/>
      <c r="C69" s="287"/>
      <c r="D69" s="288"/>
      <c r="E69" s="288"/>
      <c r="F69" s="56"/>
      <c r="G69" s="56"/>
      <c r="H69" s="56"/>
      <c r="I69" s="56"/>
      <c r="J69" s="56"/>
      <c r="K69" s="56"/>
      <c r="L69" s="56"/>
      <c r="M69" s="56"/>
      <c r="N69" s="56"/>
      <c r="O69" s="545" t="s">
        <v>101</v>
      </c>
      <c r="P69" s="16"/>
    </row>
  </sheetData>
  <sheetProtection algorithmName="SHA-512" hashValue="+Cb9cq28RhG4Ovab6hCLQYXNghQD9qsBOK9AjXyvDz/dm28HalJl9yfvEllr6rGXXMeKyJZASiXDAHk8rwPqxg==" saltValue="R11F48h6x5biAFcDsbK+Tg==" spinCount="100000" sheet="1" objects="1" scenarios="1" selectLockedCells="1" selectUnlockedCells="1"/>
  <mergeCells count="1">
    <mergeCell ref="A1:O1"/>
  </mergeCells>
  <pageMargins left="0.7" right="0.7" top="0.75" bottom="0.75" header="0.3" footer="0.3"/>
  <pageSetup scale="6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2E044-9892-4C44-9E7E-DEFA7145ECEE}">
  <sheetPr>
    <tabColor theme="8" tint="0.59999389629810485"/>
  </sheetPr>
  <dimension ref="A1:N98"/>
  <sheetViews>
    <sheetView topLeftCell="A10" zoomScaleNormal="100" workbookViewId="0">
      <selection activeCell="D14" sqref="D14"/>
    </sheetView>
  </sheetViews>
  <sheetFormatPr defaultRowHeight="14.25" x14ac:dyDescent="0.2"/>
  <cols>
    <col min="1" max="1" width="2.75" customWidth="1"/>
    <col min="2" max="2" width="8.125" customWidth="1"/>
    <col min="3" max="3" width="46.875" bestFit="1" customWidth="1"/>
    <col min="4" max="4" width="12.125" customWidth="1"/>
    <col min="5" max="5" width="2.875" customWidth="1"/>
    <col min="6" max="6" width="10.5" customWidth="1"/>
    <col min="7" max="7" width="2.875" customWidth="1"/>
    <col min="8" max="8" width="10.5" customWidth="1"/>
    <col min="9" max="9" width="2.875" customWidth="1"/>
    <col min="10" max="10" width="10.5" customWidth="1"/>
    <col min="11" max="11" width="2.875" customWidth="1"/>
    <col min="12" max="12" width="10.5" customWidth="1"/>
    <col min="13" max="13" width="5.375" customWidth="1"/>
    <col min="14" max="14" width="18" customWidth="1"/>
  </cols>
  <sheetData>
    <row r="1" spans="1:14" ht="27.75" customHeight="1" x14ac:dyDescent="0.25">
      <c r="A1" s="706" t="s">
        <v>10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8"/>
    </row>
    <row r="2" spans="1:14" ht="39.950000000000003" customHeight="1" x14ac:dyDescent="0.2">
      <c r="A2" s="81"/>
      <c r="B2" s="700" t="s">
        <v>528</v>
      </c>
      <c r="C2" s="700"/>
      <c r="D2" s="700"/>
      <c r="E2" s="700"/>
      <c r="F2" s="700"/>
      <c r="G2" s="700"/>
      <c r="H2" s="700"/>
      <c r="I2" s="700"/>
      <c r="J2" s="700"/>
      <c r="K2" s="700"/>
      <c r="L2" s="700"/>
      <c r="M2" s="380"/>
    </row>
    <row r="3" spans="1:14" ht="15.75" customHeight="1" x14ac:dyDescent="0.2">
      <c r="A3" s="81"/>
      <c r="B3" s="700" t="s">
        <v>486</v>
      </c>
      <c r="C3" s="700"/>
      <c r="D3" s="700"/>
      <c r="E3" s="700"/>
      <c r="F3" s="700"/>
      <c r="G3" s="700"/>
      <c r="H3" s="700"/>
      <c r="I3" s="700"/>
      <c r="J3" s="700"/>
      <c r="K3" s="700"/>
      <c r="L3" s="700"/>
      <c r="M3" s="380"/>
    </row>
    <row r="4" spans="1:14" ht="15.75" customHeight="1" x14ac:dyDescent="0.2">
      <c r="A4" s="81"/>
      <c r="B4" s="700" t="s">
        <v>487</v>
      </c>
      <c r="C4" s="709"/>
      <c r="D4" s="709"/>
      <c r="E4" s="709"/>
      <c r="F4" s="709"/>
      <c r="G4" s="709"/>
      <c r="H4" s="709"/>
      <c r="I4" s="709"/>
      <c r="J4" s="709"/>
      <c r="K4" s="709"/>
      <c r="L4" s="709"/>
      <c r="M4" s="380"/>
    </row>
    <row r="5" spans="1:14" ht="10.5" customHeight="1" x14ac:dyDescent="0.2">
      <c r="A5" s="81"/>
      <c r="B5" s="710"/>
      <c r="C5" s="710"/>
      <c r="D5" s="710"/>
      <c r="E5" s="710"/>
      <c r="F5" s="710"/>
      <c r="G5" s="710"/>
      <c r="H5" s="710"/>
      <c r="I5" s="710"/>
      <c r="J5" s="710"/>
      <c r="K5" s="710"/>
      <c r="L5" s="710"/>
      <c r="M5" s="380"/>
    </row>
    <row r="6" spans="1:14" ht="15.75" customHeight="1" x14ac:dyDescent="0.2">
      <c r="A6" s="81"/>
      <c r="B6" s="700" t="s">
        <v>529</v>
      </c>
      <c r="C6" s="709"/>
      <c r="D6" s="709"/>
      <c r="E6" s="709"/>
      <c r="F6" s="709"/>
      <c r="G6" s="709"/>
      <c r="H6" s="709"/>
      <c r="I6" s="709"/>
      <c r="J6" s="709"/>
      <c r="K6" s="709"/>
      <c r="L6" s="709"/>
      <c r="M6" s="380"/>
    </row>
    <row r="7" spans="1:14" ht="15.75" customHeight="1" x14ac:dyDescent="0.2">
      <c r="A7" s="81"/>
      <c r="B7" s="700" t="s">
        <v>532</v>
      </c>
      <c r="C7" s="700"/>
      <c r="D7" s="700"/>
      <c r="E7" s="700"/>
      <c r="F7" s="700"/>
      <c r="G7" s="700"/>
      <c r="H7" s="700"/>
      <c r="I7" s="700"/>
      <c r="J7" s="700"/>
      <c r="K7" s="700"/>
      <c r="L7" s="700"/>
      <c r="M7" s="380"/>
    </row>
    <row r="8" spans="1:14" ht="15.95" customHeight="1" x14ac:dyDescent="0.2">
      <c r="A8" s="81"/>
      <c r="B8" s="474"/>
      <c r="C8" s="475"/>
      <c r="D8" s="475"/>
      <c r="E8" s="475"/>
      <c r="F8" s="475"/>
      <c r="G8" s="475"/>
      <c r="H8" s="475"/>
      <c r="I8" s="475"/>
      <c r="J8" s="475"/>
      <c r="K8" s="475"/>
      <c r="L8" s="475"/>
      <c r="M8" s="380"/>
    </row>
    <row r="9" spans="1:14" ht="15.95" customHeight="1" x14ac:dyDescent="0.2">
      <c r="A9" s="81"/>
      <c r="B9" s="701" t="s">
        <v>530</v>
      </c>
      <c r="C9" s="701"/>
      <c r="D9" s="701"/>
      <c r="E9" s="701"/>
      <c r="F9" s="701"/>
      <c r="G9" s="701"/>
      <c r="H9" s="701"/>
      <c r="I9" s="701"/>
      <c r="J9" s="701"/>
      <c r="K9" s="701"/>
      <c r="L9" s="701"/>
      <c r="M9" s="380"/>
    </row>
    <row r="10" spans="1:14" ht="12.75" customHeight="1" thickBot="1" x14ac:dyDescent="0.25">
      <c r="A10" s="81"/>
      <c r="B10" s="476"/>
      <c r="C10" s="476"/>
      <c r="D10" s="476"/>
      <c r="E10" s="477"/>
      <c r="F10" s="477"/>
      <c r="G10" s="477"/>
      <c r="H10" s="477"/>
      <c r="I10" s="477"/>
      <c r="J10" s="477"/>
      <c r="K10" s="477"/>
      <c r="L10" s="476"/>
      <c r="M10" s="380"/>
    </row>
    <row r="11" spans="1:14" ht="15.75" customHeight="1" x14ac:dyDescent="0.2">
      <c r="A11" s="82"/>
      <c r="B11" s="478"/>
      <c r="C11" s="478"/>
      <c r="D11" s="478"/>
      <c r="E11" s="479"/>
      <c r="F11" s="479"/>
      <c r="G11" s="479"/>
      <c r="H11" s="479"/>
      <c r="I11" s="480"/>
      <c r="J11" s="479"/>
      <c r="K11" s="479"/>
      <c r="L11" s="481"/>
      <c r="M11" s="380"/>
    </row>
    <row r="12" spans="1:14" s="2" customFormat="1" ht="39.950000000000003" customHeight="1" x14ac:dyDescent="0.2">
      <c r="A12" s="83"/>
      <c r="B12" s="482" t="s">
        <v>97</v>
      </c>
      <c r="C12" s="482" t="s">
        <v>488</v>
      </c>
      <c r="D12" s="482" t="s">
        <v>489</v>
      </c>
      <c r="E12" s="702" t="s">
        <v>490</v>
      </c>
      <c r="F12" s="702"/>
      <c r="G12" s="702"/>
      <c r="H12" s="702"/>
      <c r="I12" s="703" t="s">
        <v>491</v>
      </c>
      <c r="J12" s="702"/>
      <c r="K12" s="702"/>
      <c r="L12" s="704"/>
      <c r="M12" s="483"/>
      <c r="N12" s="705"/>
    </row>
    <row r="13" spans="1:14" s="2" customFormat="1" ht="39.950000000000003" customHeight="1" x14ac:dyDescent="0.2">
      <c r="A13" s="83"/>
      <c r="B13" s="484"/>
      <c r="C13" s="482"/>
      <c r="D13" s="482"/>
      <c r="E13" s="702"/>
      <c r="F13" s="702"/>
      <c r="G13" s="702"/>
      <c r="H13" s="702"/>
      <c r="I13" s="703"/>
      <c r="J13" s="702"/>
      <c r="K13" s="702"/>
      <c r="L13" s="704"/>
      <c r="M13" s="483"/>
      <c r="N13" s="705"/>
    </row>
    <row r="14" spans="1:14" s="2" customFormat="1" ht="39.950000000000003" customHeight="1" thickBot="1" x14ac:dyDescent="0.25">
      <c r="A14" s="83"/>
      <c r="B14" s="485" t="s">
        <v>18</v>
      </c>
      <c r="C14" s="485" t="s">
        <v>19</v>
      </c>
      <c r="D14" s="486"/>
      <c r="E14" s="487"/>
      <c r="F14" s="487"/>
      <c r="G14" s="488" t="s">
        <v>20</v>
      </c>
      <c r="H14" s="488"/>
      <c r="I14" s="489"/>
      <c r="J14" s="488"/>
      <c r="K14" s="488" t="s">
        <v>21</v>
      </c>
      <c r="L14" s="490"/>
      <c r="M14" s="382"/>
    </row>
    <row r="15" spans="1:14" s="2" customFormat="1" ht="33.950000000000003" customHeight="1" thickBot="1" x14ac:dyDescent="0.25">
      <c r="A15" s="84"/>
      <c r="B15" s="491">
        <v>1</v>
      </c>
      <c r="C15" s="492" t="s">
        <v>3</v>
      </c>
      <c r="D15" s="493" t="s">
        <v>492</v>
      </c>
      <c r="E15" s="494" t="s">
        <v>493</v>
      </c>
      <c r="F15" s="495" t="s">
        <v>179</v>
      </c>
      <c r="G15" s="494" t="s">
        <v>494</v>
      </c>
      <c r="H15" s="496" t="s">
        <v>180</v>
      </c>
      <c r="I15" s="494" t="s">
        <v>495</v>
      </c>
      <c r="J15" s="495" t="s">
        <v>179</v>
      </c>
      <c r="K15" s="494" t="s">
        <v>496</v>
      </c>
      <c r="L15" s="496" t="s">
        <v>180</v>
      </c>
      <c r="M15" s="382"/>
    </row>
    <row r="16" spans="1:14" s="2" customFormat="1" ht="33.950000000000003" customHeight="1" thickBot="1" x14ac:dyDescent="0.25">
      <c r="A16" s="84"/>
      <c r="B16" s="491">
        <v>2</v>
      </c>
      <c r="C16" s="497" t="s">
        <v>497</v>
      </c>
      <c r="D16" s="493" t="s">
        <v>533</v>
      </c>
      <c r="E16" s="494" t="s">
        <v>493</v>
      </c>
      <c r="F16" s="495" t="s">
        <v>179</v>
      </c>
      <c r="G16" s="494" t="s">
        <v>494</v>
      </c>
      <c r="H16" s="496" t="s">
        <v>180</v>
      </c>
      <c r="I16" s="494" t="s">
        <v>495</v>
      </c>
      <c r="J16" s="495" t="s">
        <v>179</v>
      </c>
      <c r="K16" s="494" t="s">
        <v>496</v>
      </c>
      <c r="L16" s="496" t="s">
        <v>180</v>
      </c>
      <c r="M16" s="382"/>
    </row>
    <row r="17" spans="1:13" s="2" customFormat="1" ht="33.950000000000003" customHeight="1" thickBot="1" x14ac:dyDescent="0.25">
      <c r="A17" s="84"/>
      <c r="B17" s="491">
        <v>3</v>
      </c>
      <c r="C17" s="497" t="s">
        <v>498</v>
      </c>
      <c r="D17" s="493" t="s">
        <v>499</v>
      </c>
      <c r="E17" s="494" t="s">
        <v>493</v>
      </c>
      <c r="F17" s="495" t="s">
        <v>179</v>
      </c>
      <c r="G17" s="494" t="s">
        <v>494</v>
      </c>
      <c r="H17" s="496" t="s">
        <v>180</v>
      </c>
      <c r="I17" s="494" t="s">
        <v>495</v>
      </c>
      <c r="J17" s="495" t="s">
        <v>179</v>
      </c>
      <c r="K17" s="494" t="s">
        <v>496</v>
      </c>
      <c r="L17" s="496" t="s">
        <v>180</v>
      </c>
      <c r="M17" s="382"/>
    </row>
    <row r="18" spans="1:13" s="2" customFormat="1" ht="33.950000000000003" customHeight="1" thickBot="1" x14ac:dyDescent="0.25">
      <c r="A18" s="84"/>
      <c r="B18" s="491">
        <v>4</v>
      </c>
      <c r="C18" s="497" t="s">
        <v>4</v>
      </c>
      <c r="D18" s="493" t="s">
        <v>534</v>
      </c>
      <c r="E18" s="494" t="s">
        <v>493</v>
      </c>
      <c r="F18" s="495" t="s">
        <v>179</v>
      </c>
      <c r="G18" s="494" t="s">
        <v>494</v>
      </c>
      <c r="H18" s="496" t="s">
        <v>180</v>
      </c>
      <c r="I18" s="494" t="s">
        <v>495</v>
      </c>
      <c r="J18" s="495" t="s">
        <v>179</v>
      </c>
      <c r="K18" s="494" t="s">
        <v>496</v>
      </c>
      <c r="L18" s="496" t="s">
        <v>180</v>
      </c>
      <c r="M18" s="382"/>
    </row>
    <row r="19" spans="1:13" s="2" customFormat="1" ht="33.950000000000003" customHeight="1" thickBot="1" x14ac:dyDescent="0.25">
      <c r="A19" s="83"/>
      <c r="B19" s="498">
        <v>5</v>
      </c>
      <c r="C19" s="499" t="s">
        <v>5</v>
      </c>
      <c r="D19" s="493" t="s">
        <v>500</v>
      </c>
      <c r="E19" s="494" t="s">
        <v>493</v>
      </c>
      <c r="F19" s="495" t="s">
        <v>179</v>
      </c>
      <c r="G19" s="494" t="s">
        <v>494</v>
      </c>
      <c r="H19" s="496" t="s">
        <v>180</v>
      </c>
      <c r="I19" s="494" t="s">
        <v>495</v>
      </c>
      <c r="J19" s="495" t="s">
        <v>179</v>
      </c>
      <c r="K19" s="494" t="s">
        <v>496</v>
      </c>
      <c r="L19" s="496" t="s">
        <v>180</v>
      </c>
      <c r="M19" s="382"/>
    </row>
    <row r="20" spans="1:13" s="2" customFormat="1" ht="33.950000000000003" customHeight="1" thickBot="1" x14ac:dyDescent="0.25">
      <c r="A20" s="83"/>
      <c r="B20" s="491">
        <v>6</v>
      </c>
      <c r="C20" s="497" t="s">
        <v>6</v>
      </c>
      <c r="D20" s="493" t="s">
        <v>535</v>
      </c>
      <c r="E20" s="494" t="s">
        <v>493</v>
      </c>
      <c r="F20" s="495" t="s">
        <v>179</v>
      </c>
      <c r="G20" s="494" t="s">
        <v>494</v>
      </c>
      <c r="H20" s="496" t="s">
        <v>180</v>
      </c>
      <c r="I20" s="494" t="s">
        <v>495</v>
      </c>
      <c r="J20" s="495" t="s">
        <v>179</v>
      </c>
      <c r="K20" s="494" t="s">
        <v>496</v>
      </c>
      <c r="L20" s="496" t="s">
        <v>180</v>
      </c>
      <c r="M20" s="382"/>
    </row>
    <row r="21" spans="1:13" s="2" customFormat="1" ht="33.950000000000003" customHeight="1" thickBot="1" x14ac:dyDescent="0.25">
      <c r="A21" s="83"/>
      <c r="B21" s="491">
        <v>7</v>
      </c>
      <c r="C21" s="497" t="s">
        <v>7</v>
      </c>
      <c r="D21" s="493" t="s">
        <v>536</v>
      </c>
      <c r="E21" s="494" t="s">
        <v>493</v>
      </c>
      <c r="F21" s="495" t="s">
        <v>179</v>
      </c>
      <c r="G21" s="494" t="s">
        <v>494</v>
      </c>
      <c r="H21" s="496" t="s">
        <v>180</v>
      </c>
      <c r="I21" s="494" t="s">
        <v>495</v>
      </c>
      <c r="J21" s="495" t="s">
        <v>179</v>
      </c>
      <c r="K21" s="494" t="s">
        <v>496</v>
      </c>
      <c r="L21" s="496" t="s">
        <v>180</v>
      </c>
      <c r="M21" s="382"/>
    </row>
    <row r="22" spans="1:13" s="2" customFormat="1" ht="33.950000000000003" customHeight="1" thickBot="1" x14ac:dyDescent="0.25">
      <c r="A22" s="84"/>
      <c r="B22" s="491">
        <v>8</v>
      </c>
      <c r="C22" s="497" t="s">
        <v>8</v>
      </c>
      <c r="D22" s="493" t="s">
        <v>537</v>
      </c>
      <c r="E22" s="494" t="s">
        <v>493</v>
      </c>
      <c r="F22" s="495" t="s">
        <v>179</v>
      </c>
      <c r="G22" s="494" t="s">
        <v>494</v>
      </c>
      <c r="H22" s="496" t="s">
        <v>180</v>
      </c>
      <c r="I22" s="494" t="s">
        <v>495</v>
      </c>
      <c r="J22" s="495" t="s">
        <v>179</v>
      </c>
      <c r="K22" s="494" t="s">
        <v>496</v>
      </c>
      <c r="L22" s="496" t="s">
        <v>180</v>
      </c>
      <c r="M22" s="382"/>
    </row>
    <row r="23" spans="1:13" s="2" customFormat="1" ht="33.950000000000003" customHeight="1" thickBot="1" x14ac:dyDescent="0.25">
      <c r="A23" s="84"/>
      <c r="B23" s="498">
        <v>9</v>
      </c>
      <c r="C23" s="499" t="s">
        <v>9</v>
      </c>
      <c r="D23" s="493" t="s">
        <v>538</v>
      </c>
      <c r="E23" s="494" t="s">
        <v>493</v>
      </c>
      <c r="F23" s="495" t="s">
        <v>179</v>
      </c>
      <c r="G23" s="494" t="s">
        <v>494</v>
      </c>
      <c r="H23" s="496" t="s">
        <v>180</v>
      </c>
      <c r="I23" s="494" t="s">
        <v>495</v>
      </c>
      <c r="J23" s="495" t="s">
        <v>179</v>
      </c>
      <c r="K23" s="494" t="s">
        <v>496</v>
      </c>
      <c r="L23" s="496" t="s">
        <v>180</v>
      </c>
      <c r="M23" s="382"/>
    </row>
    <row r="24" spans="1:13" s="2" customFormat="1" ht="33.950000000000003" customHeight="1" thickBot="1" x14ac:dyDescent="0.25">
      <c r="A24" s="83"/>
      <c r="B24" s="491">
        <v>10</v>
      </c>
      <c r="C24" s="497" t="s">
        <v>501</v>
      </c>
      <c r="D24" s="493" t="s">
        <v>539</v>
      </c>
      <c r="E24" s="494" t="s">
        <v>493</v>
      </c>
      <c r="F24" s="495" t="s">
        <v>179</v>
      </c>
      <c r="G24" s="494" t="s">
        <v>494</v>
      </c>
      <c r="H24" s="496" t="s">
        <v>180</v>
      </c>
      <c r="I24" s="494" t="s">
        <v>495</v>
      </c>
      <c r="J24" s="495" t="s">
        <v>179</v>
      </c>
      <c r="K24" s="494" t="s">
        <v>496</v>
      </c>
      <c r="L24" s="496" t="s">
        <v>180</v>
      </c>
      <c r="M24" s="382"/>
    </row>
    <row r="25" spans="1:13" s="4" customFormat="1" ht="15.75" customHeight="1" x14ac:dyDescent="0.2">
      <c r="A25" s="85"/>
      <c r="B25" s="695" t="s">
        <v>502</v>
      </c>
      <c r="C25" s="695"/>
      <c r="D25" s="695"/>
      <c r="E25" s="695"/>
      <c r="F25" s="695"/>
      <c r="G25" s="695"/>
      <c r="H25" s="695"/>
      <c r="I25" s="695"/>
      <c r="J25" s="695"/>
      <c r="K25" s="695"/>
      <c r="L25" s="695"/>
      <c r="M25" s="383"/>
    </row>
    <row r="26" spans="1:13" s="4" customFormat="1" ht="15.75" customHeight="1" x14ac:dyDescent="0.2">
      <c r="A26" s="85"/>
      <c r="B26" s="695" t="s">
        <v>503</v>
      </c>
      <c r="C26" s="695"/>
      <c r="D26" s="695"/>
      <c r="E26" s="695"/>
      <c r="F26" s="695"/>
      <c r="G26" s="695"/>
      <c r="H26" s="695"/>
      <c r="I26" s="695"/>
      <c r="J26" s="695"/>
      <c r="K26" s="695"/>
      <c r="L26" s="695"/>
      <c r="M26" s="383"/>
    </row>
    <row r="27" spans="1:13" s="4" customFormat="1" ht="15.75" customHeight="1" x14ac:dyDescent="0.2">
      <c r="A27" s="85"/>
      <c r="B27" s="500" t="s">
        <v>504</v>
      </c>
      <c r="C27" s="500"/>
      <c r="D27" s="500"/>
      <c r="E27" s="500"/>
      <c r="F27" s="500"/>
      <c r="G27" s="500"/>
      <c r="H27" s="500"/>
      <c r="I27" s="500"/>
      <c r="J27" s="500"/>
      <c r="K27" s="501"/>
      <c r="L27" s="501"/>
      <c r="M27" s="383"/>
    </row>
    <row r="28" spans="1:13" s="4" customFormat="1" ht="15.75" customHeight="1" x14ac:dyDescent="0.2">
      <c r="A28" s="85"/>
      <c r="B28" s="695" t="s">
        <v>505</v>
      </c>
      <c r="C28" s="695"/>
      <c r="D28" s="695"/>
      <c r="E28" s="695"/>
      <c r="F28" s="695"/>
      <c r="G28" s="695"/>
      <c r="H28" s="695"/>
      <c r="I28" s="695"/>
      <c r="J28" s="695"/>
      <c r="K28" s="695"/>
      <c r="L28" s="695"/>
      <c r="M28" s="383"/>
    </row>
    <row r="29" spans="1:13" s="4" customFormat="1" ht="15.75" customHeight="1" x14ac:dyDescent="0.2">
      <c r="A29" s="85"/>
      <c r="B29" s="502"/>
      <c r="C29" s="502"/>
      <c r="D29" s="502"/>
      <c r="E29" s="502"/>
      <c r="F29" s="502"/>
      <c r="G29" s="502"/>
      <c r="H29" s="502"/>
      <c r="I29" s="502"/>
      <c r="J29" s="502"/>
      <c r="K29" s="502"/>
      <c r="L29" s="502"/>
      <c r="M29" s="383"/>
    </row>
    <row r="30" spans="1:13" s="2" customFormat="1" ht="14.25" customHeight="1" x14ac:dyDescent="0.2">
      <c r="A30" s="84"/>
      <c r="B30" s="541" t="s">
        <v>531</v>
      </c>
      <c r="C30" s="541"/>
      <c r="D30" s="541"/>
      <c r="E30" s="541"/>
      <c r="F30" s="541"/>
      <c r="G30" s="419"/>
      <c r="H30" s="419"/>
      <c r="I30" s="419"/>
      <c r="J30" s="419"/>
      <c r="K30" s="419"/>
      <c r="L30" s="419"/>
      <c r="M30" s="382"/>
    </row>
    <row r="31" spans="1:13" s="2" customFormat="1" ht="15.95" customHeight="1" x14ac:dyDescent="0.2">
      <c r="A31" s="84"/>
      <c r="B31" s="419"/>
      <c r="C31" s="419"/>
      <c r="D31" s="419"/>
      <c r="E31" s="419"/>
      <c r="F31" s="419"/>
      <c r="G31" s="419"/>
      <c r="H31" s="419"/>
      <c r="I31" s="419"/>
      <c r="J31" s="419"/>
      <c r="K31" s="419"/>
      <c r="L31" s="419"/>
      <c r="M31" s="382"/>
    </row>
    <row r="32" spans="1:13" s="2" customFormat="1" ht="15.95" customHeight="1" x14ac:dyDescent="0.25">
      <c r="A32" s="84"/>
      <c r="B32" s="546" t="s">
        <v>524</v>
      </c>
      <c r="C32" s="501" t="s">
        <v>527</v>
      </c>
      <c r="D32" s="502"/>
      <c r="E32" s="502"/>
      <c r="F32" s="502"/>
      <c r="G32" s="422"/>
      <c r="H32" s="422"/>
      <c r="I32" s="422"/>
      <c r="J32" s="422"/>
      <c r="K32" s="422"/>
      <c r="L32" s="422"/>
      <c r="M32" s="382"/>
    </row>
    <row r="33" spans="1:14" s="2" customFormat="1" ht="15.95" customHeight="1" x14ac:dyDescent="0.25">
      <c r="A33" s="84"/>
      <c r="B33" s="546" t="s">
        <v>526</v>
      </c>
      <c r="C33" s="501" t="s">
        <v>525</v>
      </c>
      <c r="D33" s="502"/>
      <c r="E33" s="502"/>
      <c r="F33" s="502"/>
      <c r="G33" s="503"/>
      <c r="H33" s="503"/>
      <c r="I33" s="503"/>
      <c r="J33" s="503"/>
      <c r="K33" s="503"/>
      <c r="L33" s="503"/>
      <c r="M33" s="382"/>
    </row>
    <row r="34" spans="1:14" s="2" customFormat="1" ht="15.95" customHeight="1" x14ac:dyDescent="0.2">
      <c r="A34" s="84"/>
      <c r="B34" s="503"/>
      <c r="C34" s="502"/>
      <c r="D34" s="502"/>
      <c r="E34" s="502"/>
      <c r="F34" s="502"/>
      <c r="G34" s="503"/>
      <c r="H34" s="503"/>
      <c r="I34" s="503"/>
      <c r="J34" s="503"/>
      <c r="K34" s="503"/>
      <c r="L34" s="503"/>
      <c r="M34" s="382"/>
    </row>
    <row r="35" spans="1:14" s="2" customFormat="1" ht="15.95" customHeight="1" x14ac:dyDescent="0.2">
      <c r="A35" s="84"/>
      <c r="B35" s="503"/>
      <c r="C35" s="502"/>
      <c r="D35" s="502"/>
      <c r="E35" s="502"/>
      <c r="F35" s="502"/>
      <c r="G35" s="503"/>
      <c r="H35" s="503"/>
      <c r="I35" s="503"/>
      <c r="J35" s="503"/>
      <c r="K35" s="503"/>
      <c r="L35" s="503"/>
      <c r="M35" s="382"/>
    </row>
    <row r="36" spans="1:14" s="2" customFormat="1" ht="15.95" customHeight="1" x14ac:dyDescent="0.2">
      <c r="A36" s="84"/>
      <c r="B36" s="503"/>
      <c r="C36" s="502"/>
      <c r="D36" s="502"/>
      <c r="E36" s="502"/>
      <c r="F36" s="502"/>
      <c r="G36" s="503"/>
      <c r="H36" s="503"/>
      <c r="I36" s="503"/>
      <c r="J36" s="503"/>
      <c r="K36" s="503"/>
      <c r="L36" s="503"/>
      <c r="M36" s="382"/>
    </row>
    <row r="37" spans="1:14" s="2" customFormat="1" ht="15.95" customHeight="1" x14ac:dyDescent="0.2">
      <c r="A37" s="84"/>
      <c r="B37" s="503"/>
      <c r="C37" s="502"/>
      <c r="D37" s="502"/>
      <c r="E37" s="502"/>
      <c r="F37" s="502"/>
      <c r="G37" s="503"/>
      <c r="H37" s="503"/>
      <c r="I37" s="503"/>
      <c r="J37" s="503"/>
      <c r="K37" s="503"/>
      <c r="L37" s="503"/>
      <c r="M37" s="382"/>
    </row>
    <row r="38" spans="1:14" s="2" customFormat="1" ht="15.95" customHeight="1" x14ac:dyDescent="0.2">
      <c r="A38" s="84"/>
      <c r="B38" s="503"/>
      <c r="C38" s="502"/>
      <c r="D38" s="502"/>
      <c r="E38" s="502"/>
      <c r="F38" s="502"/>
      <c r="G38" s="503"/>
      <c r="H38" s="503"/>
      <c r="I38" s="503"/>
      <c r="J38" s="503"/>
      <c r="K38" s="503"/>
      <c r="L38" s="503"/>
      <c r="M38" s="382"/>
    </row>
    <row r="39" spans="1:14" s="2" customFormat="1" ht="15.95" customHeight="1" x14ac:dyDescent="0.2">
      <c r="A39" s="84"/>
      <c r="B39" s="503"/>
      <c r="C39" s="502"/>
      <c r="D39" s="502"/>
      <c r="E39" s="502"/>
      <c r="F39" s="502"/>
      <c r="G39" s="503"/>
      <c r="H39" s="503"/>
      <c r="I39" s="503"/>
      <c r="J39" s="503"/>
      <c r="K39" s="503"/>
      <c r="L39" s="503"/>
      <c r="M39" s="382"/>
    </row>
    <row r="40" spans="1:14" s="2" customFormat="1" ht="15.95" customHeight="1" x14ac:dyDescent="0.2">
      <c r="A40" s="84"/>
      <c r="B40" s="504"/>
      <c r="C40" s="547"/>
      <c r="D40" s="504"/>
      <c r="E40" s="504"/>
      <c r="F40" s="503"/>
      <c r="G40" s="504"/>
      <c r="H40" s="504"/>
      <c r="I40" s="504"/>
      <c r="J40" s="504"/>
      <c r="K40" s="504"/>
      <c r="L40" s="504"/>
      <c r="M40" s="382"/>
    </row>
    <row r="41" spans="1:14" s="2" customFormat="1" ht="15.95" customHeight="1" x14ac:dyDescent="0.2">
      <c r="A41" s="84"/>
      <c r="B41" s="504"/>
      <c r="C41" s="504"/>
      <c r="D41" s="504"/>
      <c r="E41" s="504"/>
      <c r="F41" s="504"/>
      <c r="G41" s="504"/>
      <c r="H41" s="504"/>
      <c r="I41" s="504"/>
      <c r="J41" s="504"/>
      <c r="K41" s="504"/>
      <c r="L41" s="504"/>
      <c r="M41" s="382"/>
    </row>
    <row r="42" spans="1:14" s="2" customFormat="1" ht="15.95" customHeight="1" x14ac:dyDescent="0.2">
      <c r="A42" s="84"/>
      <c r="B42" s="504"/>
      <c r="C42" s="504"/>
      <c r="D42" s="504"/>
      <c r="E42" s="504"/>
      <c r="F42" s="504"/>
      <c r="G42" s="504"/>
      <c r="H42" s="504"/>
      <c r="I42" s="504"/>
      <c r="J42" s="504"/>
      <c r="K42" s="504"/>
      <c r="L42" s="504"/>
      <c r="M42" s="382"/>
    </row>
    <row r="43" spans="1:14" s="2" customFormat="1" ht="15" customHeight="1" x14ac:dyDescent="0.2">
      <c r="A43" s="696" t="s">
        <v>84</v>
      </c>
      <c r="B43" s="697"/>
      <c r="C43" s="505"/>
      <c r="D43" s="506"/>
      <c r="E43" s="506"/>
      <c r="F43" s="506"/>
      <c r="G43" s="507"/>
      <c r="H43" s="507"/>
      <c r="I43" s="507"/>
      <c r="J43" s="698" t="s">
        <v>451</v>
      </c>
      <c r="K43" s="698"/>
      <c r="L43" s="698"/>
      <c r="M43" s="699"/>
    </row>
    <row r="44" spans="1:14" ht="48.75" customHeight="1" x14ac:dyDescent="0.2"/>
    <row r="45" spans="1:14" s="1" customFormat="1" ht="30" customHeight="1" x14ac:dyDescent="0.2"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9.25" customHeight="1" x14ac:dyDescent="0.2"/>
    <row r="48" spans="1:14" ht="27.75" customHeight="1" x14ac:dyDescent="0.2"/>
    <row r="49" spans="2:14" s="1" customFormat="1" ht="15" customHeight="1" x14ac:dyDescent="0.2">
      <c r="B49"/>
      <c r="C49"/>
      <c r="D49"/>
      <c r="E49"/>
      <c r="F49"/>
      <c r="G49"/>
      <c r="H49"/>
      <c r="I49"/>
      <c r="J49"/>
      <c r="K49"/>
      <c r="L49"/>
      <c r="M49"/>
      <c r="N49"/>
    </row>
    <row r="51" spans="2:14" ht="14.25" customHeight="1" x14ac:dyDescent="0.2"/>
    <row r="60" spans="2:14" ht="14.25" customHeight="1" x14ac:dyDescent="0.2"/>
    <row r="84" ht="30" customHeight="1" x14ac:dyDescent="0.2"/>
    <row r="86" ht="30" customHeight="1" x14ac:dyDescent="0.2"/>
    <row r="87" ht="30" customHeight="1" x14ac:dyDescent="0.2"/>
    <row r="88" ht="30" customHeight="1" x14ac:dyDescent="0.2"/>
    <row r="89" ht="30" customHeight="1" x14ac:dyDescent="0.2"/>
    <row r="90" ht="30" customHeight="1" x14ac:dyDescent="0.2"/>
    <row r="91" ht="30" customHeight="1" x14ac:dyDescent="0.2"/>
    <row r="92" ht="30" customHeight="1" x14ac:dyDescent="0.2"/>
    <row r="93" ht="30" customHeight="1" x14ac:dyDescent="0.2"/>
    <row r="94" ht="30" customHeight="1" x14ac:dyDescent="0.2"/>
    <row r="95" ht="30" customHeight="1" x14ac:dyDescent="0.2"/>
    <row r="96" ht="30" customHeight="1" x14ac:dyDescent="0.2"/>
    <row r="97" ht="66.75" customHeight="1" x14ac:dyDescent="0.2"/>
    <row r="98" ht="60" customHeight="1" x14ac:dyDescent="0.2"/>
  </sheetData>
  <sheetProtection algorithmName="SHA-512" hashValue="6eR14AezHDy5rLzl/42d+jaY5jRK0RBSMlZ2w5akykzCEPxG/JG1VjKTqyEbatVNBKeoeTOX1LIYF3KZMMRAXA==" saltValue="78q488f2M9h9eooQ3wjO4g==" spinCount="100000" sheet="1" objects="1" scenarios="1" selectLockedCells="1"/>
  <mergeCells count="16">
    <mergeCell ref="N12:N13"/>
    <mergeCell ref="B25:L25"/>
    <mergeCell ref="A1:M1"/>
    <mergeCell ref="B2:L2"/>
    <mergeCell ref="B3:L3"/>
    <mergeCell ref="B4:L4"/>
    <mergeCell ref="B5:L5"/>
    <mergeCell ref="B6:L6"/>
    <mergeCell ref="B26:L26"/>
    <mergeCell ref="B28:L28"/>
    <mergeCell ref="A43:B43"/>
    <mergeCell ref="J43:M43"/>
    <mergeCell ref="B7:L7"/>
    <mergeCell ref="B9:L9"/>
    <mergeCell ref="E12:H13"/>
    <mergeCell ref="I12:L13"/>
  </mergeCells>
  <pageMargins left="0.7" right="0.7" top="0.75" bottom="0.75" header="0.3" footer="0.3"/>
  <pageSetup scale="57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9921" r:id="rId4" name="Check Box 1">
              <controlPr defaultSize="0" autoFill="0" autoLine="0" autoPict="0">
                <anchor moveWithCells="1">
                  <from>
                    <xdr:col>5</xdr:col>
                    <xdr:colOff>19050</xdr:colOff>
                    <xdr:row>14</xdr:row>
                    <xdr:rowOff>85725</xdr:rowOff>
                  </from>
                  <to>
                    <xdr:col>5</xdr:col>
                    <xdr:colOff>238125</xdr:colOff>
                    <xdr:row>14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23" r:id="rId5" name="Check Box 3">
              <controlPr defaultSize="0" autoFill="0" autoLine="0" autoPict="0">
                <anchor moveWithCells="1">
                  <from>
                    <xdr:col>1</xdr:col>
                    <xdr:colOff>542925</xdr:colOff>
                    <xdr:row>31</xdr:row>
                    <xdr:rowOff>38100</xdr:rowOff>
                  </from>
                  <to>
                    <xdr:col>2</xdr:col>
                    <xdr:colOff>104775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24" r:id="rId6" name="Check Box 4">
              <controlPr defaultSize="0" autoFill="0" autoLine="0" autoPict="0">
                <anchor moveWithCells="1">
                  <from>
                    <xdr:col>7</xdr:col>
                    <xdr:colOff>38100</xdr:colOff>
                    <xdr:row>14</xdr:row>
                    <xdr:rowOff>104775</xdr:rowOff>
                  </from>
                  <to>
                    <xdr:col>7</xdr:col>
                    <xdr:colOff>209550</xdr:colOff>
                    <xdr:row>14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34" r:id="rId7" name="Check Box 14">
              <controlPr defaultSize="0" autoFill="0" autoLine="0" autoPict="0">
                <anchor moveWithCells="1">
                  <from>
                    <xdr:col>3</xdr:col>
                    <xdr:colOff>704850</xdr:colOff>
                    <xdr:row>14</xdr:row>
                    <xdr:rowOff>133350</xdr:rowOff>
                  </from>
                  <to>
                    <xdr:col>4</xdr:col>
                    <xdr:colOff>9525</xdr:colOff>
                    <xdr:row>14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70" r:id="rId8" name="Check Box 50">
              <controlPr defaultSize="0" autoFill="0" autoLine="0" autoPict="0">
                <anchor moveWithCells="1">
                  <from>
                    <xdr:col>9</xdr:col>
                    <xdr:colOff>38100</xdr:colOff>
                    <xdr:row>14</xdr:row>
                    <xdr:rowOff>142875</xdr:rowOff>
                  </from>
                  <to>
                    <xdr:col>9</xdr:col>
                    <xdr:colOff>266700</xdr:colOff>
                    <xdr:row>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71" r:id="rId9" name="Check Box 51">
              <controlPr defaultSize="0" autoFill="0" autoLine="0" autoPict="0">
                <anchor moveWithCells="1">
                  <from>
                    <xdr:col>11</xdr:col>
                    <xdr:colOff>38100</xdr:colOff>
                    <xdr:row>14</xdr:row>
                    <xdr:rowOff>104775</xdr:rowOff>
                  </from>
                  <to>
                    <xdr:col>11</xdr:col>
                    <xdr:colOff>257175</xdr:colOff>
                    <xdr:row>14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0" r:id="rId10" name="Check Box 70">
              <controlPr defaultSize="0" autoFill="0" autoLine="0" autoPict="0">
                <anchor moveWithCells="1">
                  <from>
                    <xdr:col>1</xdr:col>
                    <xdr:colOff>542925</xdr:colOff>
                    <xdr:row>32</xdr:row>
                    <xdr:rowOff>38100</xdr:rowOff>
                  </from>
                  <to>
                    <xdr:col>2</xdr:col>
                    <xdr:colOff>104775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1" r:id="rId11" name="Check Box 71">
              <controlPr defaultSize="0" autoFill="0" autoLine="0" autoPict="0">
                <anchor moveWithCells="1">
                  <from>
                    <xdr:col>5</xdr:col>
                    <xdr:colOff>19050</xdr:colOff>
                    <xdr:row>15</xdr:row>
                    <xdr:rowOff>85725</xdr:rowOff>
                  </from>
                  <to>
                    <xdr:col>5</xdr:col>
                    <xdr:colOff>238125</xdr:colOff>
                    <xdr:row>15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2" r:id="rId12" name="Check Box 72">
              <controlPr defaultSize="0" autoFill="0" autoLine="0" autoPict="0">
                <anchor moveWithCells="1">
                  <from>
                    <xdr:col>7</xdr:col>
                    <xdr:colOff>38100</xdr:colOff>
                    <xdr:row>15</xdr:row>
                    <xdr:rowOff>104775</xdr:rowOff>
                  </from>
                  <to>
                    <xdr:col>7</xdr:col>
                    <xdr:colOff>209550</xdr:colOff>
                    <xdr:row>15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3" r:id="rId13" name="Check Box 73">
              <controlPr defaultSize="0" autoFill="0" autoLine="0" autoPict="0">
                <anchor moveWithCells="1">
                  <from>
                    <xdr:col>3</xdr:col>
                    <xdr:colOff>704850</xdr:colOff>
                    <xdr:row>15</xdr:row>
                    <xdr:rowOff>133350</xdr:rowOff>
                  </from>
                  <to>
                    <xdr:col>4</xdr:col>
                    <xdr:colOff>9525</xdr:colOff>
                    <xdr:row>15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4" r:id="rId14" name="Check Box 74">
              <controlPr defaultSize="0" autoFill="0" autoLine="0" autoPict="0">
                <anchor moveWithCells="1">
                  <from>
                    <xdr:col>9</xdr:col>
                    <xdr:colOff>38100</xdr:colOff>
                    <xdr:row>15</xdr:row>
                    <xdr:rowOff>142875</xdr:rowOff>
                  </from>
                  <to>
                    <xdr:col>9</xdr:col>
                    <xdr:colOff>266700</xdr:colOff>
                    <xdr:row>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5" r:id="rId15" name="Check Box 75">
              <controlPr defaultSize="0" autoFill="0" autoLine="0" autoPict="0">
                <anchor moveWithCells="1">
                  <from>
                    <xdr:col>11</xdr:col>
                    <xdr:colOff>38100</xdr:colOff>
                    <xdr:row>15</xdr:row>
                    <xdr:rowOff>104775</xdr:rowOff>
                  </from>
                  <to>
                    <xdr:col>11</xdr:col>
                    <xdr:colOff>257175</xdr:colOff>
                    <xdr:row>15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6" r:id="rId16" name="Check Box 76">
              <controlPr defaultSize="0" autoFill="0" autoLine="0" autoPict="0">
                <anchor moveWithCells="1">
                  <from>
                    <xdr:col>5</xdr:col>
                    <xdr:colOff>19050</xdr:colOff>
                    <xdr:row>16</xdr:row>
                    <xdr:rowOff>85725</xdr:rowOff>
                  </from>
                  <to>
                    <xdr:col>5</xdr:col>
                    <xdr:colOff>238125</xdr:colOff>
                    <xdr:row>16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7" r:id="rId17" name="Check Box 77">
              <controlPr defaultSize="0" autoFill="0" autoLine="0" autoPict="0">
                <anchor moveWithCells="1">
                  <from>
                    <xdr:col>7</xdr:col>
                    <xdr:colOff>38100</xdr:colOff>
                    <xdr:row>16</xdr:row>
                    <xdr:rowOff>104775</xdr:rowOff>
                  </from>
                  <to>
                    <xdr:col>7</xdr:col>
                    <xdr:colOff>209550</xdr:colOff>
                    <xdr:row>16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8" r:id="rId18" name="Check Box 78">
              <controlPr defaultSize="0" autoFill="0" autoLine="0" autoPict="0">
                <anchor moveWithCells="1">
                  <from>
                    <xdr:col>3</xdr:col>
                    <xdr:colOff>704850</xdr:colOff>
                    <xdr:row>16</xdr:row>
                    <xdr:rowOff>133350</xdr:rowOff>
                  </from>
                  <to>
                    <xdr:col>4</xdr:col>
                    <xdr:colOff>9525</xdr:colOff>
                    <xdr:row>16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9" r:id="rId19" name="Check Box 79">
              <controlPr defaultSize="0" autoFill="0" autoLine="0" autoPict="0">
                <anchor moveWithCells="1">
                  <from>
                    <xdr:col>9</xdr:col>
                    <xdr:colOff>38100</xdr:colOff>
                    <xdr:row>16</xdr:row>
                    <xdr:rowOff>142875</xdr:rowOff>
                  </from>
                  <to>
                    <xdr:col>9</xdr:col>
                    <xdr:colOff>266700</xdr:colOff>
                    <xdr:row>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0" r:id="rId20" name="Check Box 80">
              <controlPr defaultSize="0" autoFill="0" autoLine="0" autoPict="0">
                <anchor moveWithCells="1">
                  <from>
                    <xdr:col>11</xdr:col>
                    <xdr:colOff>38100</xdr:colOff>
                    <xdr:row>16</xdr:row>
                    <xdr:rowOff>104775</xdr:rowOff>
                  </from>
                  <to>
                    <xdr:col>11</xdr:col>
                    <xdr:colOff>257175</xdr:colOff>
                    <xdr:row>16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1" r:id="rId21" name="Check Box 81">
              <controlPr defaultSize="0" autoFill="0" autoLine="0" autoPict="0">
                <anchor moveWithCells="1">
                  <from>
                    <xdr:col>5</xdr:col>
                    <xdr:colOff>19050</xdr:colOff>
                    <xdr:row>17</xdr:row>
                    <xdr:rowOff>85725</xdr:rowOff>
                  </from>
                  <to>
                    <xdr:col>5</xdr:col>
                    <xdr:colOff>238125</xdr:colOff>
                    <xdr:row>17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2" r:id="rId22" name="Check Box 82">
              <controlPr defaultSize="0" autoFill="0" autoLine="0" autoPict="0">
                <anchor moveWithCells="1">
                  <from>
                    <xdr:col>7</xdr:col>
                    <xdr:colOff>38100</xdr:colOff>
                    <xdr:row>17</xdr:row>
                    <xdr:rowOff>104775</xdr:rowOff>
                  </from>
                  <to>
                    <xdr:col>7</xdr:col>
                    <xdr:colOff>209550</xdr:colOff>
                    <xdr:row>17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3" r:id="rId23" name="Check Box 83">
              <controlPr defaultSize="0" autoFill="0" autoLine="0" autoPict="0">
                <anchor moveWithCells="1">
                  <from>
                    <xdr:col>3</xdr:col>
                    <xdr:colOff>704850</xdr:colOff>
                    <xdr:row>17</xdr:row>
                    <xdr:rowOff>133350</xdr:rowOff>
                  </from>
                  <to>
                    <xdr:col>4</xdr:col>
                    <xdr:colOff>9525</xdr:colOff>
                    <xdr:row>17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4" r:id="rId24" name="Check Box 84">
              <controlPr defaultSize="0" autoFill="0" autoLine="0" autoPict="0">
                <anchor moveWithCells="1">
                  <from>
                    <xdr:col>9</xdr:col>
                    <xdr:colOff>38100</xdr:colOff>
                    <xdr:row>17</xdr:row>
                    <xdr:rowOff>142875</xdr:rowOff>
                  </from>
                  <to>
                    <xdr:col>9</xdr:col>
                    <xdr:colOff>266700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5" r:id="rId25" name="Check Box 85">
              <controlPr defaultSize="0" autoFill="0" autoLine="0" autoPict="0">
                <anchor moveWithCells="1">
                  <from>
                    <xdr:col>11</xdr:col>
                    <xdr:colOff>38100</xdr:colOff>
                    <xdr:row>17</xdr:row>
                    <xdr:rowOff>104775</xdr:rowOff>
                  </from>
                  <to>
                    <xdr:col>11</xdr:col>
                    <xdr:colOff>257175</xdr:colOff>
                    <xdr:row>17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6" r:id="rId26" name="Check Box 86">
              <controlPr defaultSize="0" autoFill="0" autoLine="0" autoPict="0">
                <anchor moveWithCells="1">
                  <from>
                    <xdr:col>5</xdr:col>
                    <xdr:colOff>19050</xdr:colOff>
                    <xdr:row>18</xdr:row>
                    <xdr:rowOff>85725</xdr:rowOff>
                  </from>
                  <to>
                    <xdr:col>5</xdr:col>
                    <xdr:colOff>238125</xdr:colOff>
                    <xdr:row>18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7" r:id="rId27" name="Check Box 87">
              <controlPr defaultSize="0" autoFill="0" autoLine="0" autoPict="0">
                <anchor moveWithCells="1">
                  <from>
                    <xdr:col>7</xdr:col>
                    <xdr:colOff>38100</xdr:colOff>
                    <xdr:row>18</xdr:row>
                    <xdr:rowOff>104775</xdr:rowOff>
                  </from>
                  <to>
                    <xdr:col>7</xdr:col>
                    <xdr:colOff>209550</xdr:colOff>
                    <xdr:row>18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8" r:id="rId28" name="Check Box 88">
              <controlPr defaultSize="0" autoFill="0" autoLine="0" autoPict="0">
                <anchor moveWithCells="1">
                  <from>
                    <xdr:col>3</xdr:col>
                    <xdr:colOff>704850</xdr:colOff>
                    <xdr:row>18</xdr:row>
                    <xdr:rowOff>133350</xdr:rowOff>
                  </from>
                  <to>
                    <xdr:col>4</xdr:col>
                    <xdr:colOff>9525</xdr:colOff>
                    <xdr:row>18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9" r:id="rId29" name="Check Box 89">
              <controlPr defaultSize="0" autoFill="0" autoLine="0" autoPict="0">
                <anchor moveWithCells="1">
                  <from>
                    <xdr:col>9</xdr:col>
                    <xdr:colOff>38100</xdr:colOff>
                    <xdr:row>18</xdr:row>
                    <xdr:rowOff>142875</xdr:rowOff>
                  </from>
                  <to>
                    <xdr:col>9</xdr:col>
                    <xdr:colOff>266700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0" r:id="rId30" name="Check Box 90">
              <controlPr defaultSize="0" autoFill="0" autoLine="0" autoPict="0">
                <anchor moveWithCells="1">
                  <from>
                    <xdr:col>11</xdr:col>
                    <xdr:colOff>38100</xdr:colOff>
                    <xdr:row>18</xdr:row>
                    <xdr:rowOff>104775</xdr:rowOff>
                  </from>
                  <to>
                    <xdr:col>11</xdr:col>
                    <xdr:colOff>257175</xdr:colOff>
                    <xdr:row>18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1" r:id="rId31" name="Check Box 91">
              <controlPr defaultSize="0" autoFill="0" autoLine="0" autoPict="0">
                <anchor moveWithCells="1">
                  <from>
                    <xdr:col>5</xdr:col>
                    <xdr:colOff>19050</xdr:colOff>
                    <xdr:row>19</xdr:row>
                    <xdr:rowOff>85725</xdr:rowOff>
                  </from>
                  <to>
                    <xdr:col>5</xdr:col>
                    <xdr:colOff>238125</xdr:colOff>
                    <xdr:row>19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2" r:id="rId32" name="Check Box 92">
              <controlPr defaultSize="0" autoFill="0" autoLine="0" autoPict="0">
                <anchor moveWithCells="1">
                  <from>
                    <xdr:col>7</xdr:col>
                    <xdr:colOff>38100</xdr:colOff>
                    <xdr:row>19</xdr:row>
                    <xdr:rowOff>104775</xdr:rowOff>
                  </from>
                  <to>
                    <xdr:col>7</xdr:col>
                    <xdr:colOff>209550</xdr:colOff>
                    <xdr:row>19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3" r:id="rId33" name="Check Box 93">
              <controlPr defaultSize="0" autoFill="0" autoLine="0" autoPict="0">
                <anchor moveWithCells="1">
                  <from>
                    <xdr:col>3</xdr:col>
                    <xdr:colOff>704850</xdr:colOff>
                    <xdr:row>19</xdr:row>
                    <xdr:rowOff>133350</xdr:rowOff>
                  </from>
                  <to>
                    <xdr:col>4</xdr:col>
                    <xdr:colOff>9525</xdr:colOff>
                    <xdr:row>19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4" r:id="rId34" name="Check Box 94">
              <controlPr defaultSize="0" autoFill="0" autoLine="0" autoPict="0">
                <anchor moveWithCells="1">
                  <from>
                    <xdr:col>9</xdr:col>
                    <xdr:colOff>38100</xdr:colOff>
                    <xdr:row>19</xdr:row>
                    <xdr:rowOff>142875</xdr:rowOff>
                  </from>
                  <to>
                    <xdr:col>9</xdr:col>
                    <xdr:colOff>266700</xdr:colOff>
                    <xdr:row>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5" r:id="rId35" name="Check Box 95">
              <controlPr defaultSize="0" autoFill="0" autoLine="0" autoPict="0">
                <anchor moveWithCells="1">
                  <from>
                    <xdr:col>11</xdr:col>
                    <xdr:colOff>38100</xdr:colOff>
                    <xdr:row>19</xdr:row>
                    <xdr:rowOff>104775</xdr:rowOff>
                  </from>
                  <to>
                    <xdr:col>11</xdr:col>
                    <xdr:colOff>257175</xdr:colOff>
                    <xdr:row>19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6" r:id="rId36" name="Check Box 96">
              <controlPr defaultSize="0" autoFill="0" autoLine="0" autoPict="0">
                <anchor moveWithCells="1">
                  <from>
                    <xdr:col>5</xdr:col>
                    <xdr:colOff>19050</xdr:colOff>
                    <xdr:row>20</xdr:row>
                    <xdr:rowOff>85725</xdr:rowOff>
                  </from>
                  <to>
                    <xdr:col>5</xdr:col>
                    <xdr:colOff>238125</xdr:colOff>
                    <xdr:row>20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7" r:id="rId37" name="Check Box 97">
              <controlPr defaultSize="0" autoFill="0" autoLine="0" autoPict="0">
                <anchor moveWithCells="1">
                  <from>
                    <xdr:col>7</xdr:col>
                    <xdr:colOff>38100</xdr:colOff>
                    <xdr:row>20</xdr:row>
                    <xdr:rowOff>104775</xdr:rowOff>
                  </from>
                  <to>
                    <xdr:col>7</xdr:col>
                    <xdr:colOff>209550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8" r:id="rId38" name="Check Box 98">
              <controlPr defaultSize="0" autoFill="0" autoLine="0" autoPict="0">
                <anchor moveWithCells="1">
                  <from>
                    <xdr:col>3</xdr:col>
                    <xdr:colOff>704850</xdr:colOff>
                    <xdr:row>20</xdr:row>
                    <xdr:rowOff>133350</xdr:rowOff>
                  </from>
                  <to>
                    <xdr:col>4</xdr:col>
                    <xdr:colOff>9525</xdr:colOff>
                    <xdr:row>20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9" r:id="rId39" name="Check Box 99">
              <controlPr defaultSize="0" autoFill="0" autoLine="0" autoPict="0">
                <anchor moveWithCells="1">
                  <from>
                    <xdr:col>9</xdr:col>
                    <xdr:colOff>38100</xdr:colOff>
                    <xdr:row>20</xdr:row>
                    <xdr:rowOff>142875</xdr:rowOff>
                  </from>
                  <to>
                    <xdr:col>9</xdr:col>
                    <xdr:colOff>266700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0" r:id="rId40" name="Check Box 100">
              <controlPr defaultSize="0" autoFill="0" autoLine="0" autoPict="0">
                <anchor moveWithCells="1">
                  <from>
                    <xdr:col>11</xdr:col>
                    <xdr:colOff>38100</xdr:colOff>
                    <xdr:row>20</xdr:row>
                    <xdr:rowOff>104775</xdr:rowOff>
                  </from>
                  <to>
                    <xdr:col>11</xdr:col>
                    <xdr:colOff>257175</xdr:colOff>
                    <xdr:row>20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1" r:id="rId41" name="Check Box 101">
              <controlPr defaultSize="0" autoFill="0" autoLine="0" autoPict="0">
                <anchor moveWithCells="1">
                  <from>
                    <xdr:col>5</xdr:col>
                    <xdr:colOff>19050</xdr:colOff>
                    <xdr:row>21</xdr:row>
                    <xdr:rowOff>85725</xdr:rowOff>
                  </from>
                  <to>
                    <xdr:col>5</xdr:col>
                    <xdr:colOff>238125</xdr:colOff>
                    <xdr:row>21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2" r:id="rId42" name="Check Box 102">
              <controlPr defaultSize="0" autoFill="0" autoLine="0" autoPict="0">
                <anchor moveWithCells="1">
                  <from>
                    <xdr:col>7</xdr:col>
                    <xdr:colOff>38100</xdr:colOff>
                    <xdr:row>21</xdr:row>
                    <xdr:rowOff>104775</xdr:rowOff>
                  </from>
                  <to>
                    <xdr:col>7</xdr:col>
                    <xdr:colOff>209550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3" r:id="rId43" name="Check Box 103">
              <controlPr defaultSize="0" autoFill="0" autoLine="0" autoPict="0">
                <anchor moveWithCells="1">
                  <from>
                    <xdr:col>3</xdr:col>
                    <xdr:colOff>704850</xdr:colOff>
                    <xdr:row>21</xdr:row>
                    <xdr:rowOff>133350</xdr:rowOff>
                  </from>
                  <to>
                    <xdr:col>4</xdr:col>
                    <xdr:colOff>9525</xdr:colOff>
                    <xdr:row>21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4" r:id="rId44" name="Check Box 104">
              <controlPr defaultSize="0" autoFill="0" autoLine="0" autoPict="0">
                <anchor moveWithCells="1">
                  <from>
                    <xdr:col>9</xdr:col>
                    <xdr:colOff>38100</xdr:colOff>
                    <xdr:row>21</xdr:row>
                    <xdr:rowOff>142875</xdr:rowOff>
                  </from>
                  <to>
                    <xdr:col>9</xdr:col>
                    <xdr:colOff>266700</xdr:colOff>
                    <xdr:row>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5" r:id="rId45" name="Check Box 105">
              <controlPr defaultSize="0" autoFill="0" autoLine="0" autoPict="0">
                <anchor moveWithCells="1">
                  <from>
                    <xdr:col>11</xdr:col>
                    <xdr:colOff>38100</xdr:colOff>
                    <xdr:row>21</xdr:row>
                    <xdr:rowOff>104775</xdr:rowOff>
                  </from>
                  <to>
                    <xdr:col>11</xdr:col>
                    <xdr:colOff>257175</xdr:colOff>
                    <xdr:row>21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6" r:id="rId46" name="Check Box 106">
              <controlPr defaultSize="0" autoFill="0" autoLine="0" autoPict="0">
                <anchor moveWithCells="1">
                  <from>
                    <xdr:col>5</xdr:col>
                    <xdr:colOff>19050</xdr:colOff>
                    <xdr:row>22</xdr:row>
                    <xdr:rowOff>85725</xdr:rowOff>
                  </from>
                  <to>
                    <xdr:col>5</xdr:col>
                    <xdr:colOff>238125</xdr:colOff>
                    <xdr:row>22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7" r:id="rId47" name="Check Box 107">
              <controlPr defaultSize="0" autoFill="0" autoLine="0" autoPict="0">
                <anchor moveWithCells="1">
                  <from>
                    <xdr:col>7</xdr:col>
                    <xdr:colOff>38100</xdr:colOff>
                    <xdr:row>22</xdr:row>
                    <xdr:rowOff>104775</xdr:rowOff>
                  </from>
                  <to>
                    <xdr:col>7</xdr:col>
                    <xdr:colOff>209550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8" r:id="rId48" name="Check Box 108">
              <controlPr defaultSize="0" autoFill="0" autoLine="0" autoPict="0">
                <anchor moveWithCells="1">
                  <from>
                    <xdr:col>3</xdr:col>
                    <xdr:colOff>704850</xdr:colOff>
                    <xdr:row>22</xdr:row>
                    <xdr:rowOff>133350</xdr:rowOff>
                  </from>
                  <to>
                    <xdr:col>4</xdr:col>
                    <xdr:colOff>9525</xdr:colOff>
                    <xdr:row>22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9" r:id="rId49" name="Check Box 109">
              <controlPr defaultSize="0" autoFill="0" autoLine="0" autoPict="0">
                <anchor moveWithCells="1">
                  <from>
                    <xdr:col>9</xdr:col>
                    <xdr:colOff>38100</xdr:colOff>
                    <xdr:row>22</xdr:row>
                    <xdr:rowOff>142875</xdr:rowOff>
                  </from>
                  <to>
                    <xdr:col>9</xdr:col>
                    <xdr:colOff>266700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30" r:id="rId50" name="Check Box 110">
              <controlPr defaultSize="0" autoFill="0" autoLine="0" autoPict="0">
                <anchor moveWithCells="1">
                  <from>
                    <xdr:col>11</xdr:col>
                    <xdr:colOff>38100</xdr:colOff>
                    <xdr:row>22</xdr:row>
                    <xdr:rowOff>104775</xdr:rowOff>
                  </from>
                  <to>
                    <xdr:col>11</xdr:col>
                    <xdr:colOff>257175</xdr:colOff>
                    <xdr:row>22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31" r:id="rId51" name="Check Box 111">
              <controlPr defaultSize="0" autoFill="0" autoLine="0" autoPict="0">
                <anchor moveWithCells="1">
                  <from>
                    <xdr:col>5</xdr:col>
                    <xdr:colOff>19050</xdr:colOff>
                    <xdr:row>23</xdr:row>
                    <xdr:rowOff>85725</xdr:rowOff>
                  </from>
                  <to>
                    <xdr:col>5</xdr:col>
                    <xdr:colOff>238125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32" r:id="rId52" name="Check Box 112">
              <controlPr defaultSize="0" autoFill="0" autoLine="0" autoPict="0">
                <anchor moveWithCells="1">
                  <from>
                    <xdr:col>7</xdr:col>
                    <xdr:colOff>38100</xdr:colOff>
                    <xdr:row>23</xdr:row>
                    <xdr:rowOff>104775</xdr:rowOff>
                  </from>
                  <to>
                    <xdr:col>7</xdr:col>
                    <xdr:colOff>209550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33" r:id="rId53" name="Check Box 113">
              <controlPr defaultSize="0" autoFill="0" autoLine="0" autoPict="0">
                <anchor moveWithCells="1">
                  <from>
                    <xdr:col>3</xdr:col>
                    <xdr:colOff>704850</xdr:colOff>
                    <xdr:row>23</xdr:row>
                    <xdr:rowOff>133350</xdr:rowOff>
                  </from>
                  <to>
                    <xdr:col>4</xdr:col>
                    <xdr:colOff>9525</xdr:colOff>
                    <xdr:row>23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34" r:id="rId54" name="Check Box 114">
              <controlPr defaultSize="0" autoFill="0" autoLine="0" autoPict="0">
                <anchor moveWithCells="1">
                  <from>
                    <xdr:col>9</xdr:col>
                    <xdr:colOff>38100</xdr:colOff>
                    <xdr:row>23</xdr:row>
                    <xdr:rowOff>142875</xdr:rowOff>
                  </from>
                  <to>
                    <xdr:col>9</xdr:col>
                    <xdr:colOff>266700</xdr:colOff>
                    <xdr:row>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35" r:id="rId55" name="Check Box 115">
              <controlPr defaultSize="0" autoFill="0" autoLine="0" autoPict="0">
                <anchor moveWithCells="1">
                  <from>
                    <xdr:col>11</xdr:col>
                    <xdr:colOff>38100</xdr:colOff>
                    <xdr:row>23</xdr:row>
                    <xdr:rowOff>104775</xdr:rowOff>
                  </from>
                  <to>
                    <xdr:col>11</xdr:col>
                    <xdr:colOff>257175</xdr:colOff>
                    <xdr:row>23</xdr:row>
                    <xdr:rowOff>342900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A5A53-A464-448E-8703-33D26E31257D}">
  <sheetPr>
    <tabColor theme="8" tint="0.59999389629810485"/>
  </sheetPr>
  <dimension ref="A1:Z45"/>
  <sheetViews>
    <sheetView zoomScaleNormal="100" workbookViewId="0">
      <selection activeCell="C38" sqref="C38"/>
    </sheetView>
  </sheetViews>
  <sheetFormatPr defaultRowHeight="14.25" x14ac:dyDescent="0.2"/>
  <cols>
    <col min="1" max="1" width="2.625" customWidth="1"/>
    <col min="2" max="2" width="2.875" bestFit="1" customWidth="1"/>
    <col min="3" max="3" width="13.375" customWidth="1"/>
    <col min="4" max="4" width="18.375" customWidth="1"/>
    <col min="5" max="5" width="7.75" customWidth="1"/>
    <col min="6" max="6" width="10.75" customWidth="1"/>
    <col min="7" max="7" width="18.375" customWidth="1"/>
    <col min="8" max="8" width="2.25" customWidth="1"/>
    <col min="9" max="9" width="2.75" customWidth="1"/>
    <col min="10" max="10" width="2.25" customWidth="1"/>
    <col min="11" max="11" width="7.875" customWidth="1"/>
    <col min="12" max="12" width="15.25" customWidth="1"/>
    <col min="13" max="13" width="11.125" customWidth="1"/>
    <col min="14" max="14" width="6.125" customWidth="1"/>
  </cols>
  <sheetData>
    <row r="1" spans="1:26" ht="27.75" customHeight="1" x14ac:dyDescent="0.2">
      <c r="A1" s="711" t="s">
        <v>186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3"/>
    </row>
    <row r="2" spans="1:26" s="2" customFormat="1" ht="24.75" customHeight="1" x14ac:dyDescent="0.2">
      <c r="A2" s="88"/>
      <c r="B2" s="422"/>
      <c r="C2" s="700"/>
      <c r="D2" s="700"/>
      <c r="E2" s="700"/>
      <c r="F2" s="700"/>
      <c r="G2" s="700"/>
      <c r="H2" s="700"/>
      <c r="I2" s="700"/>
      <c r="J2" s="700"/>
      <c r="K2" s="522"/>
      <c r="L2" s="422"/>
      <c r="M2" s="422"/>
      <c r="N2" s="89"/>
    </row>
    <row r="3" spans="1:26" s="2" customFormat="1" ht="15.95" customHeight="1" x14ac:dyDescent="0.25">
      <c r="A3" s="88"/>
      <c r="B3" s="418">
        <v>7</v>
      </c>
      <c r="C3" s="291" t="s">
        <v>540</v>
      </c>
      <c r="D3" s="291"/>
      <c r="E3" s="291"/>
      <c r="F3" s="291"/>
      <c r="G3" s="291"/>
      <c r="H3" s="291"/>
      <c r="I3" s="291"/>
      <c r="J3" s="291"/>
      <c r="K3" s="523"/>
      <c r="L3" s="422"/>
      <c r="M3" s="422"/>
      <c r="N3" s="89"/>
    </row>
    <row r="4" spans="1:26" s="2" customFormat="1" ht="15.95" customHeight="1" x14ac:dyDescent="0.2">
      <c r="A4" s="88"/>
      <c r="B4" s="422"/>
      <c r="C4" s="523" t="s">
        <v>511</v>
      </c>
      <c r="D4" s="523"/>
      <c r="E4" s="524"/>
      <c r="F4" s="524"/>
      <c r="G4" s="524"/>
      <c r="H4" s="524"/>
      <c r="I4" s="524"/>
      <c r="J4" s="524"/>
      <c r="K4" s="524"/>
      <c r="L4" s="422"/>
      <c r="M4" s="422"/>
      <c r="N4" s="89"/>
    </row>
    <row r="5" spans="1:26" s="2" customFormat="1" ht="11.25" customHeight="1" x14ac:dyDescent="0.2">
      <c r="A5" s="88"/>
      <c r="B5" s="422"/>
      <c r="C5" s="523"/>
      <c r="D5" s="523"/>
      <c r="E5" s="524"/>
      <c r="F5" s="524"/>
      <c r="G5" s="524"/>
      <c r="H5" s="524"/>
      <c r="I5" s="524"/>
      <c r="J5" s="524"/>
      <c r="K5" s="524"/>
      <c r="L5" s="422"/>
      <c r="M5" s="422"/>
      <c r="N5" s="89"/>
    </row>
    <row r="6" spans="1:26" s="2" customFormat="1" ht="15.95" customHeight="1" x14ac:dyDescent="0.25">
      <c r="A6" s="88"/>
      <c r="B6" s="422"/>
      <c r="C6" s="525" t="s">
        <v>542</v>
      </c>
      <c r="D6" s="533" t="s">
        <v>548</v>
      </c>
      <c r="E6" s="422"/>
      <c r="F6" s="527"/>
      <c r="G6" s="527"/>
      <c r="H6" s="527"/>
      <c r="I6" s="527"/>
      <c r="J6" s="527"/>
      <c r="K6" s="528"/>
      <c r="L6" s="422"/>
      <c r="M6" s="422"/>
      <c r="N6" s="89"/>
    </row>
    <row r="7" spans="1:26" s="2" customFormat="1" ht="15.95" customHeight="1" x14ac:dyDescent="0.25">
      <c r="A7" s="88"/>
      <c r="B7" s="422"/>
      <c r="C7" s="525" t="s">
        <v>546</v>
      </c>
      <c r="D7" s="533" t="s">
        <v>547</v>
      </c>
      <c r="E7" s="422"/>
      <c r="F7" s="527"/>
      <c r="G7" s="527"/>
      <c r="H7" s="527"/>
      <c r="I7" s="527"/>
      <c r="J7" s="527"/>
      <c r="K7" s="528"/>
      <c r="L7" s="422"/>
      <c r="M7" s="422"/>
      <c r="N7" s="89"/>
      <c r="P7" s="557"/>
      <c r="Q7" s="558"/>
      <c r="R7" s="559"/>
      <c r="S7" s="559"/>
      <c r="T7" s="559"/>
      <c r="U7" s="559"/>
      <c r="V7" s="559"/>
      <c r="W7" s="559"/>
      <c r="X7" s="559"/>
      <c r="Y7" s="58"/>
      <c r="Z7" s="58"/>
    </row>
    <row r="8" spans="1:26" s="2" customFormat="1" ht="30" customHeight="1" x14ac:dyDescent="0.2">
      <c r="A8" s="88"/>
      <c r="B8" s="422"/>
      <c r="C8" s="700"/>
      <c r="D8" s="700"/>
      <c r="E8" s="700"/>
      <c r="F8" s="700"/>
      <c r="G8" s="700"/>
      <c r="H8" s="700"/>
      <c r="I8" s="700"/>
      <c r="J8" s="700"/>
      <c r="K8" s="522"/>
      <c r="L8" s="422"/>
      <c r="M8" s="422"/>
      <c r="N8" s="89"/>
      <c r="P8" s="560"/>
      <c r="Q8" s="561"/>
      <c r="R8" s="562"/>
      <c r="S8" s="559"/>
      <c r="T8" s="559"/>
      <c r="U8" s="559"/>
      <c r="V8" s="559"/>
      <c r="W8" s="559"/>
      <c r="X8" s="559"/>
      <c r="Y8" s="58"/>
      <c r="Z8" s="58"/>
    </row>
    <row r="9" spans="1:26" s="2" customFormat="1" ht="15.95" customHeight="1" x14ac:dyDescent="0.25">
      <c r="A9" s="88"/>
      <c r="B9" s="418">
        <v>8</v>
      </c>
      <c r="C9" s="291" t="s">
        <v>549</v>
      </c>
      <c r="D9" s="291"/>
      <c r="E9" s="291"/>
      <c r="F9" s="291"/>
      <c r="G9" s="291"/>
      <c r="H9" s="291"/>
      <c r="I9" s="291"/>
      <c r="J9" s="291"/>
      <c r="K9" s="523"/>
      <c r="L9" s="422"/>
      <c r="M9" s="422"/>
      <c r="N9" s="89"/>
      <c r="P9" s="560"/>
      <c r="Q9" s="563"/>
      <c r="R9" s="562"/>
      <c r="S9" s="564"/>
      <c r="T9" s="564"/>
      <c r="U9" s="565"/>
      <c r="V9" s="566"/>
      <c r="W9" s="566"/>
      <c r="X9" s="566"/>
      <c r="Y9" s="566"/>
      <c r="Z9" s="567"/>
    </row>
    <row r="10" spans="1:26" s="2" customFormat="1" ht="15.75" customHeight="1" x14ac:dyDescent="0.3">
      <c r="A10" s="88"/>
      <c r="B10" s="422"/>
      <c r="C10" s="523" t="s">
        <v>512</v>
      </c>
      <c r="D10" s="523"/>
      <c r="E10" s="524"/>
      <c r="F10" s="524"/>
      <c r="G10" s="524"/>
      <c r="H10" s="524"/>
      <c r="I10" s="524"/>
      <c r="J10" s="524"/>
      <c r="K10" s="524"/>
      <c r="L10" s="422"/>
      <c r="M10" s="422"/>
      <c r="N10" s="89"/>
      <c r="P10" s="568"/>
      <c r="Q10" s="569"/>
      <c r="R10" s="570"/>
      <c r="S10" s="571"/>
      <c r="T10" s="577"/>
      <c r="U10" s="573"/>
      <c r="V10" s="574"/>
      <c r="W10" s="575"/>
      <c r="X10" s="576"/>
      <c r="Y10" s="617"/>
      <c r="Z10" s="572"/>
    </row>
    <row r="11" spans="1:26" s="2" customFormat="1" ht="11.25" customHeight="1" x14ac:dyDescent="0.2">
      <c r="A11" s="88"/>
      <c r="B11" s="422"/>
      <c r="C11" s="523"/>
      <c r="D11" s="523"/>
      <c r="E11" s="524"/>
      <c r="F11" s="524"/>
      <c r="G11" s="524"/>
      <c r="H11" s="524"/>
      <c r="I11" s="524"/>
      <c r="J11" s="524"/>
      <c r="K11" s="524"/>
      <c r="L11" s="422"/>
      <c r="M11" s="422"/>
      <c r="N11" s="89"/>
      <c r="W11" s="616"/>
      <c r="Y11" s="616"/>
    </row>
    <row r="12" spans="1:26" s="2" customFormat="1" ht="15.75" customHeight="1" x14ac:dyDescent="0.25">
      <c r="A12" s="88"/>
      <c r="B12" s="422"/>
      <c r="C12" s="525" t="s">
        <v>543</v>
      </c>
      <c r="D12" s="533" t="s">
        <v>551</v>
      </c>
      <c r="E12" s="422"/>
      <c r="F12" s="527"/>
      <c r="G12" s="527"/>
      <c r="H12" s="527"/>
      <c r="I12" s="527"/>
      <c r="J12" s="527"/>
      <c r="K12" s="528"/>
      <c r="L12" s="422"/>
      <c r="M12" s="422"/>
      <c r="N12" s="89"/>
      <c r="W12" s="616"/>
    </row>
    <row r="13" spans="1:26" s="2" customFormat="1" ht="15.75" customHeight="1" x14ac:dyDescent="0.25">
      <c r="A13" s="88"/>
      <c r="B13" s="422"/>
      <c r="C13" s="553" t="s">
        <v>513</v>
      </c>
      <c r="D13" s="526"/>
      <c r="E13" s="422"/>
      <c r="F13" s="527"/>
      <c r="G13" s="527"/>
      <c r="H13" s="527"/>
      <c r="I13" s="527"/>
      <c r="J13" s="527"/>
      <c r="K13" s="528"/>
      <c r="L13" s="422"/>
      <c r="M13" s="422"/>
      <c r="N13" s="89"/>
    </row>
    <row r="14" spans="1:26" s="2" customFormat="1" ht="7.5" customHeight="1" x14ac:dyDescent="0.2">
      <c r="A14" s="88"/>
      <c r="B14" s="422"/>
      <c r="C14" s="525"/>
      <c r="D14" s="528"/>
      <c r="E14" s="422"/>
      <c r="F14" s="527"/>
      <c r="G14" s="527"/>
      <c r="H14" s="527"/>
      <c r="I14" s="527"/>
      <c r="J14" s="527"/>
      <c r="K14" s="528"/>
      <c r="L14" s="422"/>
      <c r="M14" s="422"/>
      <c r="N14" s="89"/>
    </row>
    <row r="15" spans="1:26" s="2" customFormat="1" ht="15.75" customHeight="1" x14ac:dyDescent="0.25">
      <c r="A15" s="88"/>
      <c r="B15" s="422"/>
      <c r="C15" s="525" t="s">
        <v>544</v>
      </c>
      <c r="D15" s="533" t="s">
        <v>550</v>
      </c>
      <c r="E15" s="422"/>
      <c r="F15" s="527"/>
      <c r="G15" s="527"/>
      <c r="H15" s="527"/>
      <c r="I15" s="527"/>
      <c r="J15" s="527"/>
      <c r="K15" s="528"/>
      <c r="L15" s="422"/>
      <c r="M15" s="422"/>
      <c r="N15" s="89"/>
    </row>
    <row r="16" spans="1:26" s="2" customFormat="1" ht="15.75" customHeight="1" x14ac:dyDescent="0.25">
      <c r="A16" s="88"/>
      <c r="B16" s="422"/>
      <c r="C16" s="553" t="s">
        <v>514</v>
      </c>
      <c r="D16" s="526"/>
      <c r="E16" s="422"/>
      <c r="F16" s="527"/>
      <c r="G16" s="527"/>
      <c r="H16" s="527"/>
      <c r="I16" s="527"/>
      <c r="J16" s="527"/>
      <c r="K16" s="528"/>
      <c r="L16" s="422"/>
      <c r="M16" s="422"/>
      <c r="N16" s="89"/>
    </row>
    <row r="17" spans="1:14" s="2" customFormat="1" ht="30" customHeight="1" x14ac:dyDescent="0.2">
      <c r="A17" s="88"/>
      <c r="B17" s="422"/>
      <c r="C17" s="714"/>
      <c r="D17" s="714"/>
      <c r="E17" s="714"/>
      <c r="F17" s="529"/>
      <c r="G17" s="529"/>
      <c r="H17" s="530"/>
      <c r="I17" s="531"/>
      <c r="J17" s="531"/>
      <c r="K17" s="531"/>
      <c r="L17" s="422"/>
      <c r="M17" s="422"/>
      <c r="N17" s="89"/>
    </row>
    <row r="18" spans="1:14" s="2" customFormat="1" ht="15.75" customHeight="1" x14ac:dyDescent="0.25">
      <c r="A18" s="88"/>
      <c r="B18" s="418">
        <v>9</v>
      </c>
      <c r="C18" s="291" t="s">
        <v>552</v>
      </c>
      <c r="D18" s="291"/>
      <c r="E18" s="291"/>
      <c r="F18" s="291"/>
      <c r="G18" s="291"/>
      <c r="H18" s="291"/>
      <c r="I18" s="291"/>
      <c r="J18" s="291"/>
      <c r="K18" s="523"/>
      <c r="L18" s="422"/>
      <c r="M18" s="422"/>
      <c r="N18" s="89"/>
    </row>
    <row r="19" spans="1:14" s="2" customFormat="1" ht="11.25" customHeight="1" x14ac:dyDescent="0.25">
      <c r="A19" s="88"/>
      <c r="B19" s="532"/>
      <c r="C19" s="523"/>
      <c r="D19" s="523"/>
      <c r="E19" s="523"/>
      <c r="F19" s="523"/>
      <c r="G19" s="523"/>
      <c r="H19" s="523"/>
      <c r="I19" s="523"/>
      <c r="J19" s="523"/>
      <c r="K19" s="523"/>
      <c r="L19" s="422"/>
      <c r="M19" s="422"/>
      <c r="N19" s="89"/>
    </row>
    <row r="20" spans="1:14" s="2" customFormat="1" ht="15.75" customHeight="1" x14ac:dyDescent="0.25">
      <c r="A20" s="88"/>
      <c r="B20" s="422"/>
      <c r="C20" s="525" t="s">
        <v>545</v>
      </c>
      <c r="D20" s="434" t="s">
        <v>553</v>
      </c>
      <c r="E20" s="500"/>
      <c r="F20" s="500"/>
      <c r="G20" s="500"/>
      <c r="H20" s="500"/>
      <c r="I20" s="500"/>
      <c r="J20" s="422"/>
      <c r="K20" s="501"/>
      <c r="L20" s="422"/>
      <c r="M20" s="422"/>
      <c r="N20" s="89"/>
    </row>
    <row r="21" spans="1:14" s="2" customFormat="1" ht="15.75" customHeight="1" x14ac:dyDescent="0.25">
      <c r="A21" s="88"/>
      <c r="B21" s="422"/>
      <c r="C21" s="525" t="s">
        <v>554</v>
      </c>
      <c r="D21" s="533"/>
      <c r="E21" s="434"/>
      <c r="F21" s="434"/>
      <c r="G21" s="434"/>
      <c r="H21" s="434"/>
      <c r="I21" s="434"/>
      <c r="J21" s="422"/>
      <c r="K21" s="533"/>
      <c r="L21" s="422"/>
      <c r="M21" s="422"/>
      <c r="N21" s="89"/>
    </row>
    <row r="22" spans="1:14" s="2" customFormat="1" ht="21.75" customHeight="1" x14ac:dyDescent="0.2">
      <c r="A22" s="88"/>
      <c r="B22" s="422"/>
      <c r="C22" s="533" t="s">
        <v>569</v>
      </c>
      <c r="D22" s="533"/>
      <c r="E22" s="533"/>
      <c r="F22" s="434"/>
      <c r="G22" s="434"/>
      <c r="H22" s="533"/>
      <c r="I22" s="533"/>
      <c r="J22" s="422"/>
      <c r="K22" s="533"/>
      <c r="L22" s="422"/>
      <c r="M22" s="422"/>
      <c r="N22" s="89"/>
    </row>
    <row r="23" spans="1:14" s="2" customFormat="1" ht="30" customHeight="1" x14ac:dyDescent="0.2">
      <c r="A23" s="88"/>
      <c r="B23" s="422"/>
      <c r="C23" s="500"/>
      <c r="D23" s="500"/>
      <c r="E23" s="422"/>
      <c r="F23" s="422"/>
      <c r="G23" s="422"/>
      <c r="H23" s="422"/>
      <c r="I23" s="422"/>
      <c r="J23" s="422"/>
      <c r="K23" s="422"/>
      <c r="L23" s="422"/>
      <c r="M23" s="422"/>
      <c r="N23" s="89"/>
    </row>
    <row r="24" spans="1:14" s="2" customFormat="1" ht="15.75" customHeight="1" x14ac:dyDescent="0.25">
      <c r="A24" s="88"/>
      <c r="B24" s="418">
        <v>10</v>
      </c>
      <c r="C24" s="291" t="s">
        <v>541</v>
      </c>
      <c r="D24" s="419"/>
      <c r="E24" s="419"/>
      <c r="F24" s="419"/>
      <c r="G24" s="419"/>
      <c r="H24" s="419"/>
      <c r="I24" s="419"/>
      <c r="J24" s="419"/>
      <c r="K24" s="534"/>
      <c r="L24" s="422"/>
      <c r="M24" s="422"/>
      <c r="N24" s="89"/>
    </row>
    <row r="25" spans="1:14" s="2" customFormat="1" ht="15.75" customHeight="1" x14ac:dyDescent="0.2">
      <c r="A25" s="88"/>
      <c r="B25" s="422"/>
      <c r="C25" s="523" t="s">
        <v>565</v>
      </c>
      <c r="D25" s="534"/>
      <c r="E25" s="534"/>
      <c r="F25" s="534"/>
      <c r="G25" s="534"/>
      <c r="H25" s="534"/>
      <c r="I25" s="534"/>
      <c r="J25" s="534"/>
      <c r="K25" s="534"/>
      <c r="L25" s="422"/>
      <c r="M25" s="422"/>
      <c r="N25" s="89"/>
    </row>
    <row r="26" spans="1:14" s="2" customFormat="1" ht="15.75" customHeight="1" x14ac:dyDescent="0.2">
      <c r="A26" s="88"/>
      <c r="B26" s="422"/>
      <c r="C26" s="523"/>
      <c r="D26" s="534"/>
      <c r="E26" s="534"/>
      <c r="F26" s="534"/>
      <c r="G26" s="534"/>
      <c r="H26" s="534"/>
      <c r="I26" s="534"/>
      <c r="J26" s="534"/>
      <c r="K26" s="534"/>
      <c r="L26" s="422"/>
      <c r="M26" s="422"/>
      <c r="N26" s="89"/>
    </row>
    <row r="27" spans="1:14" s="2" customFormat="1" ht="15.75" customHeight="1" x14ac:dyDescent="0.2">
      <c r="A27" s="88"/>
      <c r="B27" s="422"/>
      <c r="C27" s="523"/>
      <c r="D27" s="534"/>
      <c r="E27" s="534"/>
      <c r="F27" s="534"/>
      <c r="G27" s="534"/>
      <c r="H27" s="534"/>
      <c r="I27" s="534"/>
      <c r="J27" s="534"/>
      <c r="K27" s="534"/>
      <c r="L27" s="422"/>
      <c r="M27" s="422"/>
      <c r="N27" s="89"/>
    </row>
    <row r="28" spans="1:14" s="2" customFormat="1" ht="15.75" customHeight="1" x14ac:dyDescent="0.2">
      <c r="A28" s="88"/>
      <c r="B28" s="422"/>
      <c r="C28" s="548" t="s">
        <v>449</v>
      </c>
      <c r="D28" s="509"/>
      <c r="E28" s="508"/>
      <c r="F28" s="508"/>
      <c r="G28" s="508"/>
      <c r="H28" s="508"/>
      <c r="I28" s="508"/>
      <c r="J28" s="508"/>
      <c r="K28" s="508"/>
      <c r="L28" s="290"/>
      <c r="M28" s="290"/>
      <c r="N28" s="89"/>
    </row>
    <row r="29" spans="1:14" s="2" customFormat="1" ht="15.75" customHeight="1" x14ac:dyDescent="0.2">
      <c r="A29" s="88"/>
      <c r="B29" s="422"/>
      <c r="C29" s="549" t="s">
        <v>506</v>
      </c>
      <c r="D29" s="510"/>
      <c r="E29" s="511"/>
      <c r="F29" s="508"/>
      <c r="G29" s="508"/>
      <c r="H29" s="508"/>
      <c r="I29" s="508"/>
      <c r="J29" s="508"/>
      <c r="K29" s="508"/>
      <c r="L29" s="290"/>
      <c r="M29" s="290"/>
      <c r="N29" s="89"/>
    </row>
    <row r="30" spans="1:14" s="2" customFormat="1" ht="15.75" customHeight="1" x14ac:dyDescent="0.25">
      <c r="A30" s="88"/>
      <c r="B30" s="422"/>
      <c r="C30" s="549" t="s">
        <v>507</v>
      </c>
      <c r="D30" s="512"/>
      <c r="E30" s="511"/>
      <c r="F30" s="513"/>
      <c r="G30" s="513"/>
      <c r="H30" s="514" t="s">
        <v>187</v>
      </c>
      <c r="I30" s="515" t="s">
        <v>508</v>
      </c>
      <c r="J30" s="515"/>
      <c r="K30" s="515"/>
      <c r="L30" s="515"/>
      <c r="M30" s="516" t="s">
        <v>12</v>
      </c>
      <c r="N30" s="89"/>
    </row>
    <row r="31" spans="1:14" s="2" customFormat="1" ht="29.25" customHeight="1" x14ac:dyDescent="0.3">
      <c r="A31" s="88"/>
      <c r="B31" s="422"/>
      <c r="C31" s="381" t="s">
        <v>509</v>
      </c>
      <c r="D31" s="502"/>
      <c r="E31" s="517"/>
      <c r="F31" s="518"/>
      <c r="G31" s="519"/>
      <c r="H31" s="717">
        <v>1</v>
      </c>
      <c r="I31" s="718"/>
      <c r="J31" s="719">
        <v>1</v>
      </c>
      <c r="K31" s="720"/>
      <c r="L31" s="520" t="s">
        <v>510</v>
      </c>
      <c r="M31" s="521" t="s">
        <v>11</v>
      </c>
      <c r="N31" s="89"/>
    </row>
    <row r="32" spans="1:14" s="2" customFormat="1" ht="15.75" customHeight="1" x14ac:dyDescent="0.2">
      <c r="A32" s="88"/>
      <c r="B32" s="422"/>
      <c r="C32" s="523"/>
      <c r="D32" s="534"/>
      <c r="E32" s="534"/>
      <c r="F32" s="534"/>
      <c r="G32" s="534"/>
      <c r="H32" s="534"/>
      <c r="I32" s="534"/>
      <c r="J32" s="534"/>
      <c r="K32" s="534"/>
      <c r="L32" s="422"/>
      <c r="M32" s="422"/>
      <c r="N32" s="89"/>
    </row>
    <row r="33" spans="1:14" s="2" customFormat="1" ht="15.75" customHeight="1" x14ac:dyDescent="0.2">
      <c r="A33" s="88"/>
      <c r="B33" s="422"/>
      <c r="C33" s="502"/>
      <c r="D33" s="502"/>
      <c r="E33" s="502"/>
      <c r="F33" s="502"/>
      <c r="G33" s="502"/>
      <c r="H33" s="502"/>
      <c r="I33" s="502"/>
      <c r="J33" s="502"/>
      <c r="K33" s="502"/>
      <c r="L33" s="422"/>
      <c r="M33" s="422"/>
      <c r="N33" s="89"/>
    </row>
    <row r="34" spans="1:14" s="2" customFormat="1" ht="15.75" customHeight="1" x14ac:dyDescent="0.25">
      <c r="A34" s="88"/>
      <c r="B34" s="422"/>
      <c r="C34" s="291"/>
      <c r="D34" s="550" t="s">
        <v>515</v>
      </c>
      <c r="E34" s="291"/>
      <c r="F34" s="721" t="s">
        <v>564</v>
      </c>
      <c r="G34" s="721"/>
      <c r="H34" s="721"/>
      <c r="I34" s="721"/>
      <c r="J34" s="721"/>
      <c r="K34" s="721"/>
      <c r="L34" s="422"/>
      <c r="M34" s="422"/>
      <c r="N34" s="89"/>
    </row>
    <row r="35" spans="1:14" s="2" customFormat="1" ht="15.75" customHeight="1" x14ac:dyDescent="0.25">
      <c r="A35" s="88"/>
      <c r="B35" s="422"/>
      <c r="C35" s="599"/>
      <c r="D35" s="600" t="s">
        <v>562</v>
      </c>
      <c r="E35" s="291"/>
      <c r="F35" s="550"/>
      <c r="G35" s="550" t="s">
        <v>563</v>
      </c>
      <c r="H35" s="550"/>
      <c r="I35" s="550"/>
      <c r="J35" s="550"/>
      <c r="K35" s="550"/>
      <c r="L35" s="422"/>
      <c r="M35" s="422"/>
      <c r="N35" s="89"/>
    </row>
    <row r="36" spans="1:14" s="2" customFormat="1" ht="24" customHeight="1" x14ac:dyDescent="0.25">
      <c r="A36" s="88"/>
      <c r="B36" s="292"/>
      <c r="C36" s="292"/>
      <c r="D36" s="550"/>
      <c r="E36" s="291"/>
      <c r="F36" s="556"/>
      <c r="G36" s="321"/>
      <c r="H36" s="321"/>
      <c r="I36" s="321"/>
      <c r="J36" s="321"/>
      <c r="K36" s="321"/>
      <c r="L36" s="422"/>
      <c r="M36" s="422"/>
      <c r="N36" s="89"/>
    </row>
    <row r="37" spans="1:14" s="2" customFormat="1" ht="24.75" customHeight="1" x14ac:dyDescent="0.25">
      <c r="A37" s="88"/>
      <c r="B37" s="470"/>
      <c r="C37" s="555" t="s">
        <v>516</v>
      </c>
      <c r="D37" s="722" t="s">
        <v>517</v>
      </c>
      <c r="E37" s="722"/>
      <c r="F37" s="554" t="s">
        <v>187</v>
      </c>
      <c r="G37" s="551" t="s">
        <v>518</v>
      </c>
      <c r="H37" s="470"/>
      <c r="I37" s="535"/>
      <c r="J37" s="422"/>
      <c r="K37" s="422"/>
      <c r="L37" s="422"/>
      <c r="M37" s="422"/>
      <c r="N37" s="89"/>
    </row>
    <row r="38" spans="1:14" s="2" customFormat="1" ht="36" customHeight="1" x14ac:dyDescent="0.35">
      <c r="A38" s="88"/>
      <c r="B38" s="422"/>
      <c r="C38" s="536" t="s">
        <v>519</v>
      </c>
      <c r="D38" s="601"/>
      <c r="E38" s="537" t="s">
        <v>11</v>
      </c>
      <c r="F38" s="538">
        <v>2</v>
      </c>
      <c r="G38" s="602"/>
      <c r="H38" s="723" t="s">
        <v>11</v>
      </c>
      <c r="I38" s="724"/>
      <c r="J38" s="724"/>
      <c r="K38" s="422"/>
      <c r="L38" s="422"/>
      <c r="M38" s="422"/>
      <c r="N38" s="89"/>
    </row>
    <row r="39" spans="1:14" s="2" customFormat="1" ht="30" customHeight="1" x14ac:dyDescent="0.2">
      <c r="A39" s="88"/>
      <c r="B39" s="422"/>
      <c r="C39" s="539"/>
      <c r="D39" s="539"/>
      <c r="E39" s="539"/>
      <c r="F39" s="539"/>
      <c r="G39" s="539"/>
      <c r="H39" s="539"/>
      <c r="I39" s="539"/>
      <c r="J39" s="539"/>
      <c r="K39" s="522"/>
      <c r="L39" s="422"/>
      <c r="M39" s="422"/>
      <c r="N39" s="89"/>
    </row>
    <row r="40" spans="1:14" s="2" customFormat="1" ht="11.25" x14ac:dyDescent="0.2">
      <c r="A40" s="88"/>
      <c r="B40" s="422"/>
      <c r="C40" s="422"/>
      <c r="D40" s="422"/>
      <c r="E40" s="422"/>
      <c r="F40" s="422"/>
      <c r="G40" s="422"/>
      <c r="H40" s="422"/>
      <c r="I40" s="422"/>
      <c r="J40" s="422"/>
      <c r="K40" s="422"/>
      <c r="L40" s="422"/>
      <c r="M40" s="422"/>
      <c r="N40" s="89"/>
    </row>
    <row r="41" spans="1:14" s="2" customFormat="1" ht="11.25" x14ac:dyDescent="0.2">
      <c r="A41" s="88"/>
      <c r="B41" s="422"/>
      <c r="C41" s="422"/>
      <c r="D41" s="422"/>
      <c r="E41" s="422"/>
      <c r="F41" s="422"/>
      <c r="G41" s="422"/>
      <c r="H41" s="422"/>
      <c r="I41" s="422"/>
      <c r="J41" s="422"/>
      <c r="K41" s="422"/>
      <c r="L41" s="422"/>
      <c r="M41" s="422"/>
      <c r="N41" s="89"/>
    </row>
    <row r="42" spans="1:14" ht="15" customHeight="1" thickBot="1" x14ac:dyDescent="0.25">
      <c r="A42" s="87"/>
      <c r="B42" s="290"/>
      <c r="C42" s="552" t="s">
        <v>2</v>
      </c>
      <c r="D42" s="540"/>
      <c r="E42" s="540"/>
      <c r="F42" s="540"/>
      <c r="G42" s="540"/>
      <c r="H42" s="540"/>
      <c r="I42" s="540"/>
      <c r="J42" s="540"/>
      <c r="K42" s="540"/>
      <c r="L42" s="60"/>
      <c r="M42" s="290"/>
      <c r="N42" s="59"/>
    </row>
    <row r="43" spans="1:14" ht="252" customHeight="1" thickBot="1" x14ac:dyDescent="0.25">
      <c r="A43" s="87"/>
      <c r="B43" s="290"/>
      <c r="C43" s="725"/>
      <c r="D43" s="726"/>
      <c r="E43" s="726"/>
      <c r="F43" s="726"/>
      <c r="G43" s="726"/>
      <c r="H43" s="726"/>
      <c r="I43" s="726"/>
      <c r="J43" s="726"/>
      <c r="K43" s="726"/>
      <c r="L43" s="727"/>
      <c r="M43" s="290"/>
      <c r="N43" s="59"/>
    </row>
    <row r="44" spans="1:14" ht="34.5" customHeight="1" x14ac:dyDescent="0.2">
      <c r="A44" s="87"/>
      <c r="B44" s="290"/>
      <c r="C44" s="679"/>
      <c r="D44" s="679"/>
      <c r="E44" s="679"/>
      <c r="F44" s="679"/>
      <c r="G44" s="679"/>
      <c r="H44" s="679"/>
      <c r="I44" s="679"/>
      <c r="J44" s="679"/>
      <c r="K44" s="459"/>
      <c r="L44" s="290"/>
      <c r="M44" s="290"/>
      <c r="N44" s="59"/>
    </row>
    <row r="45" spans="1:14" ht="18" customHeight="1" x14ac:dyDescent="0.2">
      <c r="A45" s="660" t="s">
        <v>451</v>
      </c>
      <c r="B45" s="661"/>
      <c r="C45" s="661"/>
      <c r="D45" s="661"/>
      <c r="E45" s="56"/>
      <c r="F45" s="56"/>
      <c r="G45" s="56"/>
      <c r="H45" s="56"/>
      <c r="I45" s="56"/>
      <c r="J45" s="56"/>
      <c r="K45" s="56"/>
      <c r="L45" s="56"/>
      <c r="M45" s="715" t="s">
        <v>188</v>
      </c>
      <c r="N45" s="716"/>
    </row>
  </sheetData>
  <sheetProtection algorithmName="SHA-512" hashValue="S+/w6Pv+ZsXrUS2O0/cR7q+TRl7dk9frYBANtrtj8BSb1d9IBS5r+HD6bRDIXQi5ZyZhKHnfimzxP2pE6mnpUg==" saltValue="i/f13PQNRl9b0447Fz585Q==" spinCount="100000" sheet="1" objects="1" scenarios="1" selectLockedCells="1"/>
  <mergeCells count="13">
    <mergeCell ref="A1:N1"/>
    <mergeCell ref="C2:J2"/>
    <mergeCell ref="C8:J8"/>
    <mergeCell ref="C17:E17"/>
    <mergeCell ref="A45:D45"/>
    <mergeCell ref="M45:N45"/>
    <mergeCell ref="H31:I31"/>
    <mergeCell ref="J31:K31"/>
    <mergeCell ref="F34:K34"/>
    <mergeCell ref="D37:E37"/>
    <mergeCell ref="H38:J38"/>
    <mergeCell ref="C43:L43"/>
    <mergeCell ref="C44:J44"/>
  </mergeCells>
  <pageMargins left="0.7" right="0.7" top="0.75" bottom="0.75" header="0.3" footer="0.3"/>
  <pageSetup scale="67" orientation="portrait" r:id="rId1"/>
  <colBreaks count="1" manualBreakCount="1">
    <brk id="14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0945" r:id="rId4" name="Check Box 1">
              <controlPr defaultSize="0" autoFill="0" autoLine="0" autoPict="0">
                <anchor moveWithCells="1">
                  <from>
                    <xdr:col>2</xdr:col>
                    <xdr:colOff>476250</xdr:colOff>
                    <xdr:row>13</xdr:row>
                    <xdr:rowOff>76200</xdr:rowOff>
                  </from>
                  <to>
                    <xdr:col>2</xdr:col>
                    <xdr:colOff>647700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46" r:id="rId5" name="Check Box 2">
              <controlPr defaultSize="0" autoFill="0" autoLine="0" autoPict="0">
                <anchor moveWithCells="1">
                  <from>
                    <xdr:col>2</xdr:col>
                    <xdr:colOff>457200</xdr:colOff>
                    <xdr:row>19</xdr:row>
                    <xdr:rowOff>0</xdr:rowOff>
                  </from>
                  <to>
                    <xdr:col>2</xdr:col>
                    <xdr:colOff>628650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47" r:id="rId6" name="Check Box 3">
              <controlPr defaultSize="0" autoFill="0" autoLine="0" autoPict="0">
                <anchor moveWithCells="1">
                  <from>
                    <xdr:col>2</xdr:col>
                    <xdr:colOff>457200</xdr:colOff>
                    <xdr:row>19</xdr:row>
                    <xdr:rowOff>171450</xdr:rowOff>
                  </from>
                  <to>
                    <xdr:col>2</xdr:col>
                    <xdr:colOff>647700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48" r:id="rId7" name="Check Box 4">
              <controlPr defaultSize="0" autoFill="0" autoLine="0" autoPict="0">
                <anchor moveWithCells="1">
                  <from>
                    <xdr:col>2</xdr:col>
                    <xdr:colOff>495300</xdr:colOff>
                    <xdr:row>6</xdr:row>
                    <xdr:rowOff>9525</xdr:rowOff>
                  </from>
                  <to>
                    <xdr:col>2</xdr:col>
                    <xdr:colOff>676275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49" r:id="rId8" name="Check Box 5">
              <controlPr defaultSize="0" autoFill="0" autoLine="0" autoPict="0">
                <anchor moveWithCells="1">
                  <from>
                    <xdr:col>2</xdr:col>
                    <xdr:colOff>485775</xdr:colOff>
                    <xdr:row>5</xdr:row>
                    <xdr:rowOff>0</xdr:rowOff>
                  </from>
                  <to>
                    <xdr:col>2</xdr:col>
                    <xdr:colOff>647700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50" r:id="rId9" name="Check Box 6">
              <controlPr defaultSize="0" autoFill="0" autoLine="0" autoPict="0">
                <anchor moveWithCells="1">
                  <from>
                    <xdr:col>2</xdr:col>
                    <xdr:colOff>476250</xdr:colOff>
                    <xdr:row>11</xdr:row>
                    <xdr:rowOff>38100</xdr:rowOff>
                  </from>
                  <to>
                    <xdr:col>2</xdr:col>
                    <xdr:colOff>666750</xdr:colOff>
                    <xdr:row>11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0916C-3723-4D3E-B314-FC525E157097}">
  <sheetPr codeName="Sheet11">
    <tabColor theme="8" tint="0.59999389629810485"/>
    <pageSetUpPr fitToPage="1"/>
  </sheetPr>
  <dimension ref="A1:O61"/>
  <sheetViews>
    <sheetView zoomScaleNormal="100" workbookViewId="0">
      <selection activeCell="O54" sqref="O54"/>
    </sheetView>
  </sheetViews>
  <sheetFormatPr defaultRowHeight="14.25" x14ac:dyDescent="0.2"/>
  <cols>
    <col min="13" max="13" width="11.375" customWidth="1"/>
  </cols>
  <sheetData>
    <row r="1" spans="1:13" ht="18.75" customHeight="1" x14ac:dyDescent="0.25">
      <c r="A1" s="728" t="s">
        <v>438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</row>
    <row r="2" spans="1:13" ht="18.75" customHeight="1" x14ac:dyDescent="0.25">
      <c r="A2" s="728" t="s">
        <v>443</v>
      </c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</row>
    <row r="3" spans="1:13" x14ac:dyDescent="0.2">
      <c r="A3" s="290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</row>
    <row r="4" spans="1:13" x14ac:dyDescent="0.2">
      <c r="A4" s="290"/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</row>
    <row r="5" spans="1:13" x14ac:dyDescent="0.2">
      <c r="A5" s="290"/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</row>
    <row r="6" spans="1:13" x14ac:dyDescent="0.2">
      <c r="A6" s="290"/>
      <c r="B6" s="290"/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</row>
    <row r="7" spans="1:13" x14ac:dyDescent="0.2">
      <c r="A7" s="290"/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</row>
    <row r="8" spans="1:13" x14ac:dyDescent="0.2">
      <c r="A8" s="290"/>
      <c r="B8" s="290"/>
      <c r="C8" s="290"/>
      <c r="D8" s="290"/>
      <c r="E8" s="290"/>
      <c r="F8" s="290"/>
      <c r="G8" s="290"/>
      <c r="H8" s="290"/>
      <c r="I8" s="290"/>
      <c r="J8" s="290"/>
      <c r="K8" s="290"/>
      <c r="L8" s="290"/>
      <c r="M8" s="290"/>
    </row>
    <row r="9" spans="1:13" x14ac:dyDescent="0.2">
      <c r="A9" s="290"/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</row>
    <row r="10" spans="1:13" x14ac:dyDescent="0.2">
      <c r="A10" s="290"/>
      <c r="B10" s="290"/>
      <c r="C10" s="290"/>
      <c r="D10" s="290"/>
      <c r="E10" s="290"/>
      <c r="F10" s="290"/>
      <c r="G10" s="290"/>
      <c r="H10" s="290"/>
      <c r="I10" s="290"/>
      <c r="J10" s="290"/>
      <c r="K10" s="290"/>
      <c r="L10" s="290"/>
      <c r="M10" s="290"/>
    </row>
    <row r="11" spans="1:13" x14ac:dyDescent="0.2">
      <c r="A11" s="290"/>
      <c r="B11" s="290"/>
      <c r="C11" s="290"/>
      <c r="D11" s="290"/>
      <c r="E11" s="290"/>
      <c r="F11" s="290"/>
      <c r="G11" s="290"/>
      <c r="H11" s="290"/>
      <c r="I11" s="290"/>
      <c r="J11" s="290"/>
      <c r="K11" s="290"/>
      <c r="L11" s="290"/>
      <c r="M11" s="290"/>
    </row>
    <row r="12" spans="1:13" x14ac:dyDescent="0.2">
      <c r="A12" s="290"/>
      <c r="B12" s="290"/>
      <c r="C12" s="290"/>
      <c r="D12" s="290"/>
      <c r="E12" s="290"/>
      <c r="F12" s="290"/>
      <c r="G12" s="290"/>
      <c r="H12" s="290"/>
      <c r="I12" s="290"/>
      <c r="J12" s="290"/>
      <c r="K12" s="290"/>
      <c r="L12" s="290"/>
      <c r="M12" s="290"/>
    </row>
    <row r="13" spans="1:13" x14ac:dyDescent="0.2">
      <c r="A13" s="290"/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</row>
    <row r="14" spans="1:13" x14ac:dyDescent="0.2">
      <c r="A14" s="290"/>
      <c r="B14" s="290"/>
      <c r="C14" s="290"/>
      <c r="D14" s="290"/>
      <c r="E14" s="290"/>
      <c r="F14" s="290"/>
      <c r="G14" s="290"/>
      <c r="H14" s="290"/>
      <c r="I14" s="290"/>
      <c r="J14" s="290"/>
      <c r="K14" s="290"/>
      <c r="L14" s="290"/>
      <c r="M14" s="290"/>
    </row>
    <row r="15" spans="1:13" x14ac:dyDescent="0.2">
      <c r="A15" s="290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</row>
    <row r="16" spans="1:13" x14ac:dyDescent="0.2">
      <c r="A16" s="290"/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</row>
    <row r="17" spans="1:13" x14ac:dyDescent="0.2">
      <c r="A17" s="290"/>
      <c r="B17" s="290"/>
      <c r="C17" s="290"/>
      <c r="D17" s="290"/>
      <c r="E17" s="290"/>
      <c r="F17" s="290"/>
      <c r="G17" s="290"/>
      <c r="H17" s="290"/>
      <c r="I17" s="290"/>
      <c r="J17" s="290"/>
      <c r="K17" s="290"/>
      <c r="L17" s="290"/>
      <c r="M17" s="290"/>
    </row>
    <row r="18" spans="1:13" x14ac:dyDescent="0.2">
      <c r="A18" s="290"/>
      <c r="B18" s="290"/>
      <c r="C18" s="290"/>
      <c r="D18" s="290"/>
      <c r="E18" s="290"/>
      <c r="F18" s="290"/>
      <c r="G18" s="290"/>
      <c r="H18" s="290"/>
      <c r="I18" s="290"/>
      <c r="J18" s="290"/>
      <c r="K18" s="290"/>
      <c r="L18" s="290"/>
      <c r="M18" s="290"/>
    </row>
    <row r="19" spans="1:13" x14ac:dyDescent="0.2">
      <c r="A19" s="290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</row>
    <row r="20" spans="1:13" x14ac:dyDescent="0.2">
      <c r="A20" s="290"/>
      <c r="B20" s="290"/>
      <c r="C20" s="290"/>
      <c r="D20" s="290"/>
      <c r="E20" s="290"/>
      <c r="F20" s="290"/>
      <c r="G20" s="290"/>
      <c r="H20" s="290"/>
      <c r="I20" s="290"/>
      <c r="J20" s="290"/>
      <c r="K20" s="290"/>
      <c r="L20" s="290"/>
      <c r="M20" s="290"/>
    </row>
    <row r="21" spans="1:13" x14ac:dyDescent="0.2">
      <c r="A21" s="290"/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</row>
    <row r="22" spans="1:13" x14ac:dyDescent="0.2">
      <c r="A22" s="290"/>
      <c r="B22" s="290"/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</row>
    <row r="23" spans="1:13" x14ac:dyDescent="0.2">
      <c r="A23" s="290"/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</row>
    <row r="24" spans="1:13" x14ac:dyDescent="0.2">
      <c r="A24" s="290"/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</row>
    <row r="25" spans="1:13" x14ac:dyDescent="0.2">
      <c r="A25" s="290"/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</row>
    <row r="26" spans="1:13" x14ac:dyDescent="0.2">
      <c r="A26" s="290"/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</row>
    <row r="27" spans="1:13" x14ac:dyDescent="0.2">
      <c r="A27" s="290"/>
      <c r="B27" s="290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</row>
    <row r="28" spans="1:13" x14ac:dyDescent="0.2">
      <c r="A28" s="290"/>
      <c r="B28" s="290"/>
      <c r="C28" s="290"/>
      <c r="D28" s="290"/>
      <c r="E28" s="290"/>
      <c r="F28" s="290"/>
      <c r="G28" s="290"/>
      <c r="H28" s="290"/>
      <c r="I28" s="290"/>
      <c r="J28" s="290"/>
      <c r="K28" s="290"/>
      <c r="L28" s="290"/>
      <c r="M28" s="290"/>
    </row>
    <row r="29" spans="1:13" x14ac:dyDescent="0.2">
      <c r="A29" s="290"/>
      <c r="B29" s="290"/>
      <c r="C29" s="290"/>
      <c r="D29" s="290"/>
      <c r="E29" s="290"/>
      <c r="F29" s="290"/>
      <c r="G29" s="290"/>
      <c r="H29" s="290"/>
      <c r="I29" s="290"/>
      <c r="J29" s="290"/>
      <c r="K29" s="290"/>
      <c r="L29" s="290"/>
      <c r="M29" s="290"/>
    </row>
    <row r="30" spans="1:13" x14ac:dyDescent="0.2">
      <c r="A30" s="290"/>
      <c r="B30" s="290"/>
      <c r="C30" s="290"/>
      <c r="D30" s="290"/>
      <c r="E30" s="290"/>
      <c r="F30" s="290"/>
      <c r="G30" s="290"/>
      <c r="H30" s="290"/>
      <c r="I30" s="290"/>
      <c r="J30" s="290"/>
      <c r="K30" s="290"/>
      <c r="L30" s="290"/>
      <c r="M30" s="290"/>
    </row>
    <row r="31" spans="1:13" x14ac:dyDescent="0.2">
      <c r="A31" s="290"/>
      <c r="B31" s="290"/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</row>
    <row r="32" spans="1:13" x14ac:dyDescent="0.2">
      <c r="A32" s="290"/>
      <c r="B32" s="290"/>
      <c r="C32" s="290"/>
      <c r="D32" s="290"/>
      <c r="E32" s="290"/>
      <c r="F32" s="290"/>
      <c r="G32" s="290"/>
      <c r="H32" s="290"/>
      <c r="I32" s="290"/>
      <c r="J32" s="290"/>
      <c r="K32" s="290"/>
      <c r="L32" s="290"/>
      <c r="M32" s="290"/>
    </row>
    <row r="33" spans="1:13" x14ac:dyDescent="0.2">
      <c r="A33" s="290"/>
      <c r="B33" s="290"/>
      <c r="C33" s="290"/>
      <c r="D33" s="290"/>
      <c r="E33" s="290"/>
      <c r="F33" s="290"/>
      <c r="G33" s="290"/>
      <c r="H33" s="290"/>
      <c r="I33" s="290"/>
      <c r="J33" s="290"/>
      <c r="K33" s="290"/>
      <c r="L33" s="290"/>
      <c r="M33" s="290"/>
    </row>
    <row r="34" spans="1:13" x14ac:dyDescent="0.2">
      <c r="A34" s="290"/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0"/>
    </row>
    <row r="35" spans="1:13" x14ac:dyDescent="0.2">
      <c r="A35" s="290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</row>
    <row r="36" spans="1:13" x14ac:dyDescent="0.2">
      <c r="A36" s="290"/>
      <c r="B36" s="290"/>
      <c r="C36" s="290"/>
      <c r="D36" s="290"/>
      <c r="E36" s="290"/>
      <c r="F36" s="290"/>
      <c r="G36" s="290"/>
      <c r="H36" s="290"/>
      <c r="I36" s="290"/>
      <c r="J36" s="290"/>
      <c r="K36" s="290"/>
      <c r="L36" s="290"/>
      <c r="M36" s="290"/>
    </row>
    <row r="37" spans="1:13" x14ac:dyDescent="0.2">
      <c r="A37" s="29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</row>
    <row r="38" spans="1:13" x14ac:dyDescent="0.2">
      <c r="A38" s="290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</row>
    <row r="39" spans="1:13" x14ac:dyDescent="0.2">
      <c r="A39" s="29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</row>
    <row r="40" spans="1:13" x14ac:dyDescent="0.2">
      <c r="A40" s="290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</row>
    <row r="41" spans="1:13" x14ac:dyDescent="0.2">
      <c r="A41" s="290"/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</row>
    <row r="42" spans="1:13" x14ac:dyDescent="0.2">
      <c r="A42" s="290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</row>
    <row r="43" spans="1:13" x14ac:dyDescent="0.2">
      <c r="A43" s="29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</row>
    <row r="44" spans="1:13" x14ac:dyDescent="0.2">
      <c r="A44" s="29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</row>
    <row r="45" spans="1:13" x14ac:dyDescent="0.2">
      <c r="A45" s="290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</row>
    <row r="46" spans="1:13" x14ac:dyDescent="0.2">
      <c r="A46" s="29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</row>
    <row r="47" spans="1:13" x14ac:dyDescent="0.2">
      <c r="A47" s="290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</row>
    <row r="48" spans="1:13" x14ac:dyDescent="0.2">
      <c r="A48" s="290"/>
      <c r="B48" s="290"/>
      <c r="C48" s="290"/>
      <c r="D48" s="290"/>
      <c r="E48" s="290"/>
      <c r="F48" s="290"/>
      <c r="G48" s="290"/>
      <c r="H48" s="290"/>
      <c r="I48" s="290"/>
      <c r="J48" s="290"/>
      <c r="K48" s="290"/>
      <c r="L48" s="290"/>
      <c r="M48" s="290"/>
    </row>
    <row r="49" spans="1:15" x14ac:dyDescent="0.2">
      <c r="A49" s="290"/>
      <c r="B49" s="290"/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</row>
    <row r="50" spans="1:15" x14ac:dyDescent="0.2">
      <c r="A50" s="290"/>
      <c r="B50" s="290"/>
      <c r="C50" s="290"/>
      <c r="D50" s="290"/>
      <c r="E50" s="290"/>
      <c r="F50" s="290"/>
      <c r="G50" s="290"/>
      <c r="H50" s="290"/>
      <c r="I50" s="290"/>
      <c r="J50" s="290"/>
      <c r="K50" s="290"/>
      <c r="L50" s="290"/>
      <c r="M50" s="290"/>
    </row>
    <row r="51" spans="1:15" x14ac:dyDescent="0.2">
      <c r="A51" s="290"/>
      <c r="B51" s="290"/>
      <c r="C51" s="290"/>
      <c r="D51" s="290"/>
      <c r="E51" s="290"/>
      <c r="F51" s="290"/>
      <c r="G51" s="290"/>
      <c r="H51" s="290"/>
      <c r="I51" s="290"/>
      <c r="J51" s="290"/>
      <c r="K51" s="290"/>
      <c r="L51" s="290"/>
      <c r="M51" s="290"/>
    </row>
    <row r="52" spans="1:15" x14ac:dyDescent="0.2">
      <c r="A52" s="290"/>
      <c r="B52" s="290"/>
      <c r="C52" s="290"/>
      <c r="D52" s="290"/>
      <c r="E52" s="290"/>
      <c r="F52" s="290"/>
      <c r="G52" s="290"/>
      <c r="H52" s="290"/>
      <c r="I52" s="290"/>
      <c r="J52" s="290"/>
      <c r="K52" s="290"/>
      <c r="L52" s="290"/>
      <c r="M52" s="290"/>
    </row>
    <row r="53" spans="1:15" x14ac:dyDescent="0.2">
      <c r="A53" s="290"/>
      <c r="B53" s="290"/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</row>
    <row r="54" spans="1:15" ht="15" x14ac:dyDescent="0.2">
      <c r="A54" s="290"/>
      <c r="B54" s="290"/>
      <c r="C54" s="290"/>
      <c r="D54" s="290"/>
      <c r="E54" s="290"/>
      <c r="F54" s="290"/>
      <c r="G54" s="290"/>
      <c r="H54" s="290"/>
      <c r="I54" s="290"/>
      <c r="J54" s="290"/>
      <c r="K54" s="290"/>
      <c r="L54" s="290"/>
      <c r="M54" s="290"/>
      <c r="O54" s="320"/>
    </row>
    <row r="55" spans="1:15" x14ac:dyDescent="0.2">
      <c r="A55" s="290"/>
      <c r="B55" s="290"/>
      <c r="C55" s="290"/>
      <c r="D55" s="290"/>
      <c r="E55" s="290"/>
      <c r="F55" s="290"/>
      <c r="G55" s="290"/>
      <c r="H55" s="290"/>
      <c r="I55" s="290"/>
      <c r="J55" s="290"/>
      <c r="K55" s="290"/>
      <c r="L55" s="290"/>
      <c r="M55" s="290"/>
    </row>
    <row r="56" spans="1:15" x14ac:dyDescent="0.2">
      <c r="A56" s="290"/>
      <c r="B56" s="290"/>
      <c r="C56" s="290"/>
      <c r="D56" s="290"/>
      <c r="E56" s="290"/>
      <c r="F56" s="290"/>
      <c r="G56" s="290"/>
      <c r="H56" s="290"/>
      <c r="I56" s="290"/>
      <c r="J56" s="290"/>
      <c r="K56" s="290"/>
      <c r="L56" s="290"/>
      <c r="M56" s="290"/>
    </row>
    <row r="57" spans="1:15" x14ac:dyDescent="0.2">
      <c r="A57" s="290"/>
      <c r="B57" s="290"/>
      <c r="C57" s="290"/>
      <c r="D57" s="290"/>
      <c r="E57" s="290"/>
      <c r="F57" s="290"/>
      <c r="G57" s="290"/>
      <c r="H57" s="290"/>
      <c r="I57" s="290"/>
      <c r="J57" s="290"/>
      <c r="K57" s="290"/>
      <c r="L57" s="290"/>
      <c r="M57" s="290"/>
    </row>
    <row r="58" spans="1:15" x14ac:dyDescent="0.2">
      <c r="A58" s="290"/>
      <c r="B58" s="290"/>
      <c r="C58" s="290"/>
      <c r="D58" s="290"/>
      <c r="E58" s="290"/>
      <c r="F58" s="290"/>
      <c r="G58" s="290"/>
      <c r="H58" s="290"/>
      <c r="I58" s="290"/>
      <c r="J58" s="290"/>
      <c r="K58" s="290"/>
      <c r="L58" s="290"/>
      <c r="M58" s="290"/>
    </row>
    <row r="59" spans="1:15" ht="16.5" x14ac:dyDescent="0.25">
      <c r="A59" s="290"/>
      <c r="B59" s="323" t="s">
        <v>444</v>
      </c>
      <c r="C59" s="290"/>
      <c r="D59" s="290"/>
      <c r="E59" s="290"/>
      <c r="F59" s="290"/>
      <c r="G59" s="290"/>
      <c r="H59" s="290"/>
      <c r="I59" s="290"/>
      <c r="J59" s="290"/>
      <c r="K59" s="290"/>
      <c r="L59" s="290"/>
      <c r="M59" s="290"/>
    </row>
    <row r="60" spans="1:15" x14ac:dyDescent="0.2">
      <c r="A60" s="290"/>
      <c r="B60" s="290"/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/>
    </row>
    <row r="61" spans="1:15" ht="17.25" customHeight="1" x14ac:dyDescent="0.2">
      <c r="A61" s="384" t="s">
        <v>189</v>
      </c>
      <c r="B61" s="320"/>
      <c r="C61" s="320"/>
      <c r="D61" s="86"/>
      <c r="E61" s="86"/>
      <c r="F61" s="86"/>
      <c r="G61" s="86"/>
      <c r="H61" s="86"/>
      <c r="I61" s="86"/>
      <c r="J61" s="86"/>
      <c r="K61" s="320"/>
      <c r="L61" s="320"/>
      <c r="M61" s="384" t="s">
        <v>451</v>
      </c>
    </row>
  </sheetData>
  <sheetProtection algorithmName="SHA-512" hashValue="P+PF9S1x4SUIFvnTbS/UCFWJplr4kQ0a64sKquJXCVd6tQrqbbtlq4EExo1TToyr8Z6OfLqe4fY91pwGFxohOg==" saltValue="rA1N//yHiwBUT4Axd+YzfQ==" spinCount="100000" sheet="1" objects="1" scenarios="1" selectLockedCells="1" selectUnlockedCells="1"/>
  <mergeCells count="2">
    <mergeCell ref="A1:M1"/>
    <mergeCell ref="A2:M2"/>
  </mergeCells>
  <printOptions horizontalCentered="1"/>
  <pageMargins left="0.7" right="0.7" top="0.75" bottom="0.75" header="0.3" footer="0.3"/>
  <pageSetup scale="6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588F5-2EBA-47AD-AE08-D8C239E117FF}">
  <sheetPr codeName="Sheet12">
    <tabColor theme="8" tint="0.59999389629810485"/>
    <pageSetUpPr fitToPage="1"/>
  </sheetPr>
  <dimension ref="A1:O64"/>
  <sheetViews>
    <sheetView zoomScaleNormal="100" workbookViewId="0">
      <selection activeCell="I67" sqref="I67"/>
    </sheetView>
  </sheetViews>
  <sheetFormatPr defaultRowHeight="14.25" x14ac:dyDescent="0.2"/>
  <cols>
    <col min="3" max="3" width="10.375" customWidth="1"/>
  </cols>
  <sheetData>
    <row r="1" spans="1:13" ht="27.75" customHeight="1" x14ac:dyDescent="0.2">
      <c r="A1" s="729" t="s">
        <v>439</v>
      </c>
      <c r="B1" s="729"/>
      <c r="C1" s="729"/>
      <c r="D1" s="729"/>
      <c r="E1" s="729"/>
      <c r="F1" s="729"/>
      <c r="G1" s="729"/>
      <c r="H1" s="729"/>
      <c r="I1" s="729"/>
      <c r="J1" s="729"/>
      <c r="K1" s="729"/>
      <c r="L1" s="729"/>
      <c r="M1" s="729"/>
    </row>
    <row r="2" spans="1:13" x14ac:dyDescent="0.2">
      <c r="A2" s="290"/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</row>
    <row r="3" spans="1:13" x14ac:dyDescent="0.2">
      <c r="A3" s="290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</row>
    <row r="4" spans="1:13" x14ac:dyDescent="0.2">
      <c r="A4" s="290"/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</row>
    <row r="5" spans="1:13" x14ac:dyDescent="0.2">
      <c r="A5" s="290"/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</row>
    <row r="6" spans="1:13" x14ac:dyDescent="0.2">
      <c r="A6" s="290"/>
      <c r="B6" s="290"/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</row>
    <row r="7" spans="1:13" x14ac:dyDescent="0.2">
      <c r="A7" s="290"/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</row>
    <row r="8" spans="1:13" x14ac:dyDescent="0.2">
      <c r="A8" s="290"/>
      <c r="B8" s="290"/>
      <c r="C8" s="290"/>
      <c r="D8" s="290"/>
      <c r="E8" s="290"/>
      <c r="F8" s="290"/>
      <c r="G8" s="290"/>
      <c r="H8" s="290"/>
      <c r="I8" s="290"/>
      <c r="J8" s="290"/>
      <c r="K8" s="290"/>
      <c r="L8" s="290"/>
      <c r="M8" s="290"/>
    </row>
    <row r="9" spans="1:13" x14ac:dyDescent="0.2">
      <c r="A9" s="290"/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</row>
    <row r="10" spans="1:13" x14ac:dyDescent="0.2">
      <c r="A10" s="290"/>
      <c r="B10" s="290"/>
      <c r="C10" s="290"/>
      <c r="D10" s="290"/>
      <c r="E10" s="290"/>
      <c r="F10" s="290"/>
      <c r="G10" s="290"/>
      <c r="H10" s="290"/>
      <c r="I10" s="290"/>
      <c r="J10" s="290"/>
      <c r="K10" s="290"/>
      <c r="L10" s="290"/>
      <c r="M10" s="290"/>
    </row>
    <row r="11" spans="1:13" x14ac:dyDescent="0.2">
      <c r="A11" s="290"/>
      <c r="B11" s="290"/>
      <c r="C11" s="290"/>
      <c r="D11" s="290"/>
      <c r="E11" s="290"/>
      <c r="F11" s="290"/>
      <c r="G11" s="290"/>
      <c r="H11" s="290"/>
      <c r="I11" s="290"/>
      <c r="J11" s="290"/>
      <c r="K11" s="290"/>
      <c r="L11" s="290"/>
      <c r="M11" s="290"/>
    </row>
    <row r="12" spans="1:13" x14ac:dyDescent="0.2">
      <c r="A12" s="290"/>
      <c r="B12" s="290"/>
      <c r="C12" s="290"/>
      <c r="D12" s="290"/>
      <c r="E12" s="290"/>
      <c r="F12" s="290"/>
      <c r="G12" s="290"/>
      <c r="H12" s="290"/>
      <c r="I12" s="290"/>
      <c r="J12" s="290"/>
      <c r="K12" s="290"/>
      <c r="L12" s="290"/>
      <c r="M12" s="290"/>
    </row>
    <row r="13" spans="1:13" x14ac:dyDescent="0.2">
      <c r="A13" s="290"/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</row>
    <row r="14" spans="1:13" x14ac:dyDescent="0.2">
      <c r="A14" s="290"/>
      <c r="B14" s="290"/>
      <c r="C14" s="290"/>
      <c r="D14" s="290"/>
      <c r="E14" s="290"/>
      <c r="F14" s="290"/>
      <c r="G14" s="290"/>
      <c r="H14" s="290"/>
      <c r="I14" s="290"/>
      <c r="J14" s="290"/>
      <c r="K14" s="290"/>
      <c r="L14" s="290"/>
      <c r="M14" s="290"/>
    </row>
    <row r="15" spans="1:13" x14ac:dyDescent="0.2">
      <c r="A15" s="290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</row>
    <row r="16" spans="1:13" x14ac:dyDescent="0.2">
      <c r="A16" s="290"/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</row>
    <row r="17" spans="1:13" x14ac:dyDescent="0.2">
      <c r="A17" s="290"/>
      <c r="B17" s="290"/>
      <c r="C17" s="290"/>
      <c r="D17" s="290"/>
      <c r="E17" s="290"/>
      <c r="F17" s="290"/>
      <c r="G17" s="290"/>
      <c r="H17" s="290"/>
      <c r="I17" s="290"/>
      <c r="J17" s="290"/>
      <c r="K17" s="290"/>
      <c r="L17" s="290"/>
      <c r="M17" s="290"/>
    </row>
    <row r="18" spans="1:13" x14ac:dyDescent="0.2">
      <c r="A18" s="290"/>
      <c r="B18" s="290"/>
      <c r="C18" s="290"/>
      <c r="D18" s="290"/>
      <c r="E18" s="290"/>
      <c r="F18" s="290"/>
      <c r="G18" s="290"/>
      <c r="H18" s="290"/>
      <c r="I18" s="290"/>
      <c r="J18" s="290"/>
      <c r="K18" s="290"/>
      <c r="L18" s="290"/>
      <c r="M18" s="290"/>
    </row>
    <row r="19" spans="1:13" x14ac:dyDescent="0.2">
      <c r="A19" s="290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</row>
    <row r="20" spans="1:13" x14ac:dyDescent="0.2">
      <c r="A20" s="290"/>
      <c r="B20" s="290"/>
      <c r="C20" s="290"/>
      <c r="D20" s="290"/>
      <c r="E20" s="290"/>
      <c r="F20" s="290"/>
      <c r="G20" s="290"/>
      <c r="H20" s="290"/>
      <c r="I20" s="290"/>
      <c r="J20" s="290"/>
      <c r="K20" s="290"/>
      <c r="L20" s="290"/>
      <c r="M20" s="290"/>
    </row>
    <row r="21" spans="1:13" x14ac:dyDescent="0.2">
      <c r="A21" s="290"/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</row>
    <row r="22" spans="1:13" x14ac:dyDescent="0.2">
      <c r="A22" s="290"/>
      <c r="B22" s="290"/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</row>
    <row r="23" spans="1:13" x14ac:dyDescent="0.2">
      <c r="A23" s="290"/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</row>
    <row r="24" spans="1:13" x14ac:dyDescent="0.2">
      <c r="A24" s="290"/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</row>
    <row r="25" spans="1:13" x14ac:dyDescent="0.2">
      <c r="A25" s="290"/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</row>
    <row r="26" spans="1:13" x14ac:dyDescent="0.2">
      <c r="A26" s="290"/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</row>
    <row r="27" spans="1:13" x14ac:dyDescent="0.2">
      <c r="A27" s="290"/>
      <c r="B27" s="290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</row>
    <row r="28" spans="1:13" x14ac:dyDescent="0.2">
      <c r="A28" s="290"/>
      <c r="B28" s="290"/>
      <c r="C28" s="290"/>
      <c r="D28" s="290"/>
      <c r="E28" s="290"/>
      <c r="F28" s="290"/>
      <c r="G28" s="290"/>
      <c r="H28" s="290"/>
      <c r="I28" s="290"/>
      <c r="J28" s="290"/>
      <c r="K28" s="290"/>
      <c r="L28" s="290"/>
      <c r="M28" s="290"/>
    </row>
    <row r="29" spans="1:13" x14ac:dyDescent="0.2">
      <c r="A29" s="290"/>
      <c r="B29" s="290"/>
      <c r="C29" s="290"/>
      <c r="D29" s="290"/>
      <c r="E29" s="290"/>
      <c r="F29" s="290"/>
      <c r="G29" s="290"/>
      <c r="H29" s="290"/>
      <c r="I29" s="290"/>
      <c r="J29" s="290"/>
      <c r="K29" s="290"/>
      <c r="L29" s="290"/>
      <c r="M29" s="290"/>
    </row>
    <row r="30" spans="1:13" x14ac:dyDescent="0.2">
      <c r="A30" s="290"/>
      <c r="B30" s="290"/>
      <c r="C30" s="290"/>
      <c r="D30" s="290"/>
      <c r="E30" s="290"/>
      <c r="F30" s="290"/>
      <c r="G30" s="290"/>
      <c r="H30" s="290"/>
      <c r="I30" s="290"/>
      <c r="J30" s="290"/>
      <c r="K30" s="290"/>
      <c r="L30" s="290"/>
      <c r="M30" s="290"/>
    </row>
    <row r="31" spans="1:13" x14ac:dyDescent="0.2">
      <c r="A31" s="290"/>
      <c r="B31" s="290"/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</row>
    <row r="32" spans="1:13" x14ac:dyDescent="0.2">
      <c r="A32" s="290"/>
      <c r="B32" s="290"/>
      <c r="C32" s="290"/>
      <c r="D32" s="290"/>
      <c r="E32" s="290"/>
      <c r="F32" s="290"/>
      <c r="G32" s="290"/>
      <c r="H32" s="290"/>
      <c r="I32" s="290"/>
      <c r="J32" s="290"/>
      <c r="K32" s="290"/>
      <c r="L32" s="290"/>
      <c r="M32" s="290"/>
    </row>
    <row r="33" spans="1:13" x14ac:dyDescent="0.2">
      <c r="A33" s="290"/>
      <c r="B33" s="290"/>
      <c r="C33" s="290"/>
      <c r="D33" s="290"/>
      <c r="E33" s="290"/>
      <c r="F33" s="290"/>
      <c r="G33" s="290"/>
      <c r="H33" s="290"/>
      <c r="I33" s="290"/>
      <c r="J33" s="290"/>
      <c r="K33" s="290"/>
      <c r="L33" s="290"/>
      <c r="M33" s="290"/>
    </row>
    <row r="34" spans="1:13" x14ac:dyDescent="0.2">
      <c r="A34" s="290"/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0"/>
    </row>
    <row r="35" spans="1:13" x14ac:dyDescent="0.2">
      <c r="A35" s="290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</row>
    <row r="36" spans="1:13" x14ac:dyDescent="0.2">
      <c r="A36" s="290"/>
      <c r="B36" s="290"/>
      <c r="C36" s="290"/>
      <c r="D36" s="290"/>
      <c r="E36" s="290"/>
      <c r="F36" s="290"/>
      <c r="G36" s="290"/>
      <c r="H36" s="290"/>
      <c r="I36" s="290"/>
      <c r="J36" s="290"/>
      <c r="K36" s="290"/>
      <c r="L36" s="290"/>
      <c r="M36" s="290"/>
    </row>
    <row r="37" spans="1:13" x14ac:dyDescent="0.2">
      <c r="A37" s="29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</row>
    <row r="38" spans="1:13" x14ac:dyDescent="0.2">
      <c r="A38" s="290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</row>
    <row r="39" spans="1:13" x14ac:dyDescent="0.2">
      <c r="A39" s="29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</row>
    <row r="40" spans="1:13" x14ac:dyDescent="0.2">
      <c r="A40" s="290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</row>
    <row r="41" spans="1:13" x14ac:dyDescent="0.2">
      <c r="A41" s="290"/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</row>
    <row r="42" spans="1:13" x14ac:dyDescent="0.2">
      <c r="A42" s="290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</row>
    <row r="43" spans="1:13" x14ac:dyDescent="0.2">
      <c r="A43" s="29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</row>
    <row r="44" spans="1:13" x14ac:dyDescent="0.2">
      <c r="A44" s="29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</row>
    <row r="45" spans="1:13" x14ac:dyDescent="0.2">
      <c r="A45" s="290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</row>
    <row r="46" spans="1:13" x14ac:dyDescent="0.2">
      <c r="A46" s="29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</row>
    <row r="47" spans="1:13" x14ac:dyDescent="0.2">
      <c r="A47" s="290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</row>
    <row r="48" spans="1:13" x14ac:dyDescent="0.2">
      <c r="A48" s="290"/>
      <c r="B48" s="290"/>
      <c r="C48" s="290"/>
      <c r="D48" s="290"/>
      <c r="E48" s="290"/>
      <c r="F48" s="290"/>
      <c r="G48" s="290"/>
      <c r="H48" s="290"/>
      <c r="I48" s="290"/>
      <c r="J48" s="290"/>
      <c r="K48" s="290"/>
      <c r="L48" s="290"/>
      <c r="M48" s="290"/>
    </row>
    <row r="49" spans="1:15" x14ac:dyDescent="0.2">
      <c r="A49" s="290"/>
      <c r="B49" s="290"/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</row>
    <row r="50" spans="1:15" x14ac:dyDescent="0.2">
      <c r="A50" s="290"/>
      <c r="B50" s="290"/>
      <c r="C50" s="290"/>
      <c r="D50" s="290"/>
      <c r="E50" s="290"/>
      <c r="F50" s="290"/>
      <c r="G50" s="290"/>
      <c r="H50" s="290"/>
      <c r="I50" s="290"/>
      <c r="J50" s="290"/>
      <c r="K50" s="290"/>
      <c r="L50" s="290"/>
      <c r="M50" s="290"/>
    </row>
    <row r="51" spans="1:15" x14ac:dyDescent="0.2">
      <c r="A51" s="290"/>
      <c r="B51" s="290"/>
      <c r="C51" s="290"/>
      <c r="D51" s="290"/>
      <c r="E51" s="290"/>
      <c r="F51" s="290"/>
      <c r="G51" s="290"/>
      <c r="H51" s="290"/>
      <c r="I51" s="290"/>
      <c r="J51" s="290"/>
      <c r="K51" s="290"/>
      <c r="L51" s="290"/>
      <c r="M51" s="290"/>
    </row>
    <row r="52" spans="1:15" x14ac:dyDescent="0.2">
      <c r="A52" s="290"/>
      <c r="B52" s="290"/>
      <c r="C52" s="290"/>
      <c r="D52" s="290"/>
      <c r="E52" s="290"/>
      <c r="F52" s="290"/>
      <c r="G52" s="290"/>
      <c r="H52" s="290"/>
      <c r="I52" s="290"/>
      <c r="J52" s="290"/>
      <c r="K52" s="290"/>
      <c r="L52" s="290"/>
      <c r="M52" s="290"/>
    </row>
    <row r="53" spans="1:15" x14ac:dyDescent="0.2">
      <c r="A53" s="290"/>
      <c r="B53" s="290"/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</row>
    <row r="54" spans="1:15" x14ac:dyDescent="0.2">
      <c r="A54" s="290"/>
      <c r="B54" s="290"/>
      <c r="C54" s="290"/>
      <c r="D54" s="290"/>
      <c r="E54" s="290"/>
      <c r="F54" s="290"/>
      <c r="G54" s="290"/>
      <c r="H54" s="290"/>
      <c r="I54" s="290"/>
      <c r="J54" s="290"/>
      <c r="K54" s="290"/>
      <c r="L54" s="290"/>
      <c r="M54" s="290"/>
    </row>
    <row r="55" spans="1:15" ht="15" x14ac:dyDescent="0.2">
      <c r="A55" s="290"/>
      <c r="B55" s="290"/>
      <c r="C55" s="290"/>
      <c r="D55" s="290"/>
      <c r="E55" s="290"/>
      <c r="F55" s="290"/>
      <c r="G55" s="290"/>
      <c r="H55" s="290"/>
      <c r="I55" s="290"/>
      <c r="J55" s="290"/>
      <c r="K55" s="290"/>
      <c r="L55" s="290"/>
      <c r="M55" s="290"/>
      <c r="O55" s="384"/>
    </row>
    <row r="56" spans="1:15" x14ac:dyDescent="0.2">
      <c r="A56" s="290"/>
      <c r="B56" s="290"/>
      <c r="C56" s="290"/>
      <c r="D56" s="290"/>
      <c r="E56" s="290"/>
      <c r="F56" s="290"/>
      <c r="G56" s="290"/>
      <c r="H56" s="290"/>
      <c r="I56" s="290"/>
      <c r="J56" s="290"/>
      <c r="K56" s="290"/>
      <c r="L56" s="290"/>
      <c r="M56" s="290"/>
    </row>
    <row r="57" spans="1:15" x14ac:dyDescent="0.2">
      <c r="A57" s="290"/>
      <c r="B57" s="290"/>
      <c r="C57" s="290"/>
      <c r="D57" s="290"/>
      <c r="E57" s="290"/>
      <c r="F57" s="290"/>
      <c r="G57" s="290"/>
      <c r="H57" s="290"/>
      <c r="I57" s="290"/>
      <c r="J57" s="290"/>
      <c r="K57" s="290"/>
      <c r="L57" s="290"/>
      <c r="M57" s="290"/>
    </row>
    <row r="58" spans="1:15" x14ac:dyDescent="0.2">
      <c r="A58" s="290"/>
      <c r="B58" s="290"/>
      <c r="C58" s="290"/>
      <c r="D58" s="290"/>
      <c r="E58" s="290"/>
      <c r="F58" s="290"/>
      <c r="G58" s="290"/>
      <c r="H58" s="290"/>
      <c r="I58" s="290"/>
      <c r="J58" s="290"/>
      <c r="K58" s="290"/>
      <c r="L58" s="290"/>
      <c r="M58" s="290"/>
    </row>
    <row r="59" spans="1:15" x14ac:dyDescent="0.2">
      <c r="A59" s="290"/>
      <c r="B59" s="290"/>
      <c r="C59" s="290"/>
      <c r="D59" s="290"/>
      <c r="E59" s="290"/>
      <c r="F59" s="290"/>
      <c r="G59" s="290"/>
      <c r="H59" s="290"/>
      <c r="I59" s="290"/>
      <c r="J59" s="290"/>
      <c r="K59" s="290"/>
      <c r="L59" s="290"/>
      <c r="M59" s="290"/>
    </row>
    <row r="60" spans="1:15" x14ac:dyDescent="0.2">
      <c r="A60" s="290"/>
      <c r="B60" s="290"/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/>
    </row>
    <row r="61" spans="1:15" ht="15" x14ac:dyDescent="0.2">
      <c r="A61" s="578" t="s">
        <v>451</v>
      </c>
      <c r="B61" s="320"/>
      <c r="C61" s="320"/>
      <c r="D61" s="60"/>
      <c r="E61" s="60"/>
      <c r="F61" s="60"/>
      <c r="G61" s="60"/>
      <c r="H61" s="60"/>
      <c r="I61" s="60"/>
      <c r="J61" s="60"/>
      <c r="K61" s="60"/>
      <c r="L61" s="320"/>
      <c r="M61" s="578" t="s">
        <v>190</v>
      </c>
    </row>
    <row r="64" spans="1:15" ht="15" x14ac:dyDescent="0.2">
      <c r="G64" s="384"/>
    </row>
  </sheetData>
  <sheetProtection algorithmName="SHA-512" hashValue="n0AErgKbYUzrlqedGiKP8N2ZTBDwKJhyDv2A4lVjGsS7y6IjSX+dS7dygJiB+VJlz64ay9xK0BAg7E9THnYz8A==" saltValue="KmmvroKs8VHsugYJ1l72+A==" spinCount="100000" sheet="1" objects="1" scenarios="1" selectLockedCells="1" selectUnlockedCells="1"/>
  <mergeCells count="1">
    <mergeCell ref="A1:M1"/>
  </mergeCells>
  <printOptions horizontalCentered="1"/>
  <pageMargins left="0.7" right="0.7" top="0.75" bottom="0.75" header="0.3" footer="0.3"/>
  <pageSetup scale="6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46</vt:i4>
      </vt:variant>
    </vt:vector>
  </HeadingPairs>
  <TitlesOfParts>
    <vt:vector size="72" baseType="lpstr">
      <vt:lpstr>Cover Page </vt:lpstr>
      <vt:lpstr>Page 2</vt:lpstr>
      <vt:lpstr>Page 3</vt:lpstr>
      <vt:lpstr>Page 4</vt:lpstr>
      <vt:lpstr>Page 5</vt:lpstr>
      <vt:lpstr>Page 6</vt:lpstr>
      <vt:lpstr>Page 7</vt:lpstr>
      <vt:lpstr>Page 8</vt:lpstr>
      <vt:lpstr>Page 9</vt:lpstr>
      <vt:lpstr>Schedule A</vt:lpstr>
      <vt:lpstr>Schedule A (2)</vt:lpstr>
      <vt:lpstr>Page 11</vt:lpstr>
      <vt:lpstr>Schedule B</vt:lpstr>
      <vt:lpstr>Schedule B (2)</vt:lpstr>
      <vt:lpstr>Overflow (1)</vt:lpstr>
      <vt:lpstr>Overflow (2)</vt:lpstr>
      <vt:lpstr>Overflow (3)</vt:lpstr>
      <vt:lpstr>Overflow (4)</vt:lpstr>
      <vt:lpstr>Overflow (5)</vt:lpstr>
      <vt:lpstr>Overflow (6)</vt:lpstr>
      <vt:lpstr>Overflow (7)</vt:lpstr>
      <vt:lpstr>CountryList</vt:lpstr>
      <vt:lpstr>Services</vt:lpstr>
      <vt:lpstr>CTRY List by ABC</vt:lpstr>
      <vt:lpstr>CTRY List by Num</vt:lpstr>
      <vt:lpstr>Instructions</vt:lpstr>
      <vt:lpstr>CountryList!Countries</vt:lpstr>
      <vt:lpstr>'Overflow (1)'!Countries</vt:lpstr>
      <vt:lpstr>'Overflow (2)'!Countries</vt:lpstr>
      <vt:lpstr>'Overflow (3)'!Countries</vt:lpstr>
      <vt:lpstr>'Overflow (4)'!Countries</vt:lpstr>
      <vt:lpstr>'Overflow (5)'!Countries</vt:lpstr>
      <vt:lpstr>'Overflow (6)'!Countries</vt:lpstr>
      <vt:lpstr>'Overflow (7)'!Countries</vt:lpstr>
      <vt:lpstr>'Schedule A'!Countries</vt:lpstr>
      <vt:lpstr>'Schedule A (2)'!Countries</vt:lpstr>
      <vt:lpstr>'Schedule B'!Countries</vt:lpstr>
      <vt:lpstr>'Schedule B (2)'!Countries</vt:lpstr>
      <vt:lpstr>Services!Countries</vt:lpstr>
      <vt:lpstr>'Cover Page '!Print_Area</vt:lpstr>
      <vt:lpstr>'Overflow (1)'!Print_Area</vt:lpstr>
      <vt:lpstr>'Overflow (2)'!Print_Area</vt:lpstr>
      <vt:lpstr>'Overflow (3)'!Print_Area</vt:lpstr>
      <vt:lpstr>'Overflow (4)'!Print_Area</vt:lpstr>
      <vt:lpstr>'Overflow (5)'!Print_Area</vt:lpstr>
      <vt:lpstr>'Overflow (6)'!Print_Area</vt:lpstr>
      <vt:lpstr>'Overflow (7)'!Print_Area</vt:lpstr>
      <vt:lpstr>'Page 11'!Print_Area</vt:lpstr>
      <vt:lpstr>'Page 3'!Print_Area</vt:lpstr>
      <vt:lpstr>'Page 4'!Print_Area</vt:lpstr>
      <vt:lpstr>'Page 5'!Print_Area</vt:lpstr>
      <vt:lpstr>'Page 6'!Print_Area</vt:lpstr>
      <vt:lpstr>'Page 7'!Print_Area</vt:lpstr>
      <vt:lpstr>'Page 8'!Print_Area</vt:lpstr>
      <vt:lpstr>'Page 9'!Print_Area</vt:lpstr>
      <vt:lpstr>'Schedule A'!Print_Area</vt:lpstr>
      <vt:lpstr>'Schedule A (2)'!Print_Area</vt:lpstr>
      <vt:lpstr>'Schedule B'!Print_Area</vt:lpstr>
      <vt:lpstr>'Schedule B (2)'!Print_Area</vt:lpstr>
      <vt:lpstr>CountryList!Services</vt:lpstr>
      <vt:lpstr>'Overflow (1)'!Services</vt:lpstr>
      <vt:lpstr>'Overflow (2)'!Services</vt:lpstr>
      <vt:lpstr>'Overflow (3)'!Services</vt:lpstr>
      <vt:lpstr>'Overflow (4)'!Services</vt:lpstr>
      <vt:lpstr>'Overflow (5)'!Services</vt:lpstr>
      <vt:lpstr>'Overflow (6)'!Services</vt:lpstr>
      <vt:lpstr>'Overflow (7)'!Services</vt:lpstr>
      <vt:lpstr>'Schedule A'!Services</vt:lpstr>
      <vt:lpstr>'Schedule A (2)'!Services</vt:lpstr>
      <vt:lpstr>'Schedule B'!Services</vt:lpstr>
      <vt:lpstr>'Schedule B (2)'!Services</vt:lpstr>
      <vt:lpstr>Services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 Farello</dc:creator>
  <cp:lastModifiedBy>Windows User</cp:lastModifiedBy>
  <cp:lastPrinted>2020-08-03T15:26:04Z</cp:lastPrinted>
  <dcterms:created xsi:type="dcterms:W3CDTF">2015-07-24T13:18:03Z</dcterms:created>
  <dcterms:modified xsi:type="dcterms:W3CDTF">2020-09-03T16:15:59Z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