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A:\Research\Projects\Space Economy Sat Accnt\SCB Articles\"/>
    </mc:Choice>
  </mc:AlternateContent>
  <xr:revisionPtr revIDLastSave="0" documentId="13_ncr:1_{2464796E-F94F-46C7-9AAC-F3DE368710E6}" xr6:coauthVersionLast="45" xr6:coauthVersionMax="45" xr10:uidLastSave="{00000000-0000-0000-0000-000000000000}"/>
  <bookViews>
    <workbookView xWindow="-120" yWindow="-120" windowWidth="23280" windowHeight="12600" tabRatio="975" xr2:uid="{00000000-000D-0000-FFFF-FFFF00000000}"/>
  </bookViews>
  <sheets>
    <sheet name="GO by Industry" sheetId="1" r:id="rId1"/>
    <sheet name="VA by Industry" sheetId="2" r:id="rId2"/>
    <sheet name="Employment" sheetId="3" r:id="rId3"/>
    <sheet name="Compensa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4" l="1"/>
  <c r="H12" i="4"/>
  <c r="G12" i="4"/>
  <c r="F12" i="4"/>
  <c r="E12" i="4"/>
  <c r="D12" i="4"/>
  <c r="C12" i="4"/>
  <c r="I12" i="3"/>
  <c r="H12" i="3"/>
  <c r="G12" i="3"/>
  <c r="F12" i="3"/>
  <c r="E12" i="3"/>
  <c r="D12" i="3"/>
  <c r="C12" i="3"/>
</calcChain>
</file>

<file path=xl/sharedStrings.xml><?xml version="1.0" encoding="utf-8"?>
<sst xmlns="http://schemas.openxmlformats.org/spreadsheetml/2006/main" count="140" uniqueCount="54">
  <si>
    <t>[Millions of current dollars]</t>
  </si>
  <si>
    <t>Bureau of Economic Analysis</t>
  </si>
  <si>
    <t>Line</t>
  </si>
  <si>
    <t xml:space="preserve">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</si>
  <si>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</si>
  <si>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</si>
  <si>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</si>
  <si>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</si>
  <si>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</si>
  <si>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 xml:space="preserve">2017 </t>
  </si>
  <si>
    <t xml:space="preserve">2018 </t>
  </si>
  <si>
    <r>
      <t>Space Economy</t>
    </r>
    <r>
      <rPr>
        <vertAlign val="superscript"/>
        <sz val="11"/>
        <color theme="1"/>
        <rFont val="Calibri"/>
        <family val="2"/>
        <scheme val="minor"/>
      </rPr>
      <t>1</t>
    </r>
  </si>
  <si>
    <t>Agriculture, forestry, fishing, hunting, mining, and utilities</t>
  </si>
  <si>
    <t>Construction</t>
  </si>
  <si>
    <t>Manufacturing</t>
  </si>
  <si>
    <t>Of which:</t>
  </si>
  <si>
    <r>
      <t>Computer and electronic products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</si>
  <si>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Other transportation equipment</t>
    </r>
    <r>
      <rPr>
        <vertAlign val="superscript"/>
        <sz val="11"/>
        <color theme="1"/>
        <rFont val="Calibri"/>
        <family val="2"/>
        <scheme val="minor"/>
      </rPr>
      <t>3</t>
    </r>
  </si>
  <si>
    <t>Wholesale trade</t>
  </si>
  <si>
    <t>Retail trade</t>
  </si>
  <si>
    <t xml:space="preserve">Transportation and warehousing </t>
  </si>
  <si>
    <t>Information</t>
  </si>
  <si>
    <r>
      <t>Wired telecommunications carriers</t>
    </r>
    <r>
      <rPr>
        <vertAlign val="superscript"/>
        <sz val="11"/>
        <color theme="1"/>
        <rFont val="Calibri"/>
        <family val="2"/>
        <scheme val="minor"/>
      </rPr>
      <t>4</t>
    </r>
  </si>
  <si>
    <t>Satellite telecommunications</t>
  </si>
  <si>
    <t>Finance, insurance, real estate, rental, and leasing</t>
  </si>
  <si>
    <t>Professional and business services</t>
  </si>
  <si>
    <t>Educational services</t>
  </si>
  <si>
    <t>Health care and social assistance</t>
  </si>
  <si>
    <t>Arts, entertainment, recreation, accommodation, food services and other services</t>
  </si>
  <si>
    <r>
      <t>Government</t>
    </r>
    <r>
      <rPr>
        <vertAlign val="superscript"/>
        <sz val="11"/>
        <color theme="1"/>
        <rFont val="Calibri"/>
        <family val="2"/>
        <scheme val="minor"/>
      </rPr>
      <t>5</t>
    </r>
  </si>
  <si>
    <t>Federal</t>
  </si>
  <si>
    <t>State and local</t>
  </si>
  <si>
    <t>Addenda:</t>
  </si>
  <si>
    <r>
      <t>Space Economy excluding satellite television, satellite radio, and educational services</t>
    </r>
    <r>
      <rPr>
        <vertAlign val="superscript"/>
        <sz val="11"/>
        <color theme="1"/>
        <rFont val="Calibri"/>
        <family val="2"/>
        <scheme val="minor"/>
      </rPr>
      <t>6</t>
    </r>
  </si>
  <si>
    <t>[Thousands of full and part time employees]</t>
  </si>
  <si>
    <r>
      <t>Space Economy,</t>
    </r>
    <r>
      <rPr>
        <vertAlign val="superscript"/>
        <sz val="11"/>
        <color theme="1"/>
        <rFont val="Calibri"/>
        <family val="2"/>
        <scheme val="minor"/>
      </rPr>
      <t xml:space="preserve">1a </t>
    </r>
    <r>
      <rPr>
        <sz val="11"/>
        <color theme="1"/>
        <rFont val="Calibri"/>
        <family val="2"/>
        <scheme val="minor"/>
      </rPr>
      <t>Private</t>
    </r>
    <r>
      <rPr>
        <vertAlign val="superscript"/>
        <sz val="11"/>
        <color theme="1"/>
        <rFont val="Calibri"/>
        <family val="2"/>
        <scheme val="minor"/>
      </rPr>
      <t>1b</t>
    </r>
  </si>
  <si>
    <t>All other private industries</t>
  </si>
  <si>
    <r>
      <rPr>
        <vertAlign val="superscript"/>
        <sz val="11"/>
        <color theme="1"/>
        <rFont val="Calibri"/>
        <family val="2"/>
        <scheme val="minor"/>
      </rPr>
      <t>1b</t>
    </r>
    <r>
      <rPr>
        <sz val="11"/>
        <color theme="1"/>
        <rFont val="Calibri"/>
        <family val="2"/>
        <scheme val="minor"/>
      </rPr>
      <t>Excludes government employees</t>
    </r>
  </si>
  <si>
    <r>
      <rPr>
        <vertAlign val="superscript"/>
        <sz val="11"/>
        <color theme="1"/>
        <rFont val="Calibri"/>
        <family val="2"/>
        <scheme val="minor"/>
      </rPr>
      <t>1b</t>
    </r>
    <r>
      <rPr>
        <sz val="11"/>
        <color theme="1"/>
        <rFont val="Calibri"/>
        <family val="2"/>
        <scheme val="minor"/>
      </rPr>
      <t>Excludes government employee compensation</t>
    </r>
  </si>
  <si>
    <t>Table 1. US Space Economy Gross Output by Industry</t>
  </si>
  <si>
    <t>Table 2. US Space Economy Value Added by Industry</t>
  </si>
  <si>
    <t>Table 3. US Space Economy Employment by Industry</t>
  </si>
  <si>
    <t>Table 4. US Space Economy Compensation by Industry</t>
  </si>
  <si>
    <t>2. Require direct input from space to function, or directly support those that do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</si>
  <si>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Includes manufacturing of satellites; ground equipment; search, detection, navigation, and guidance systems (GPS/PNT equipment)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</si>
  <si>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Includes direct-to-home satellite television services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</si>
  <si>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Includes spending on personnel, operations, and maintenance. Government spending on private sector investment (structures, equipment, intellectual property) is included within the individual industries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</si>
  <si>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space economy consists of space-related goods and services, both public and private. This includes goods and services that:</t>
    </r>
  </si>
  <si>
    <t xml:space="preserve">1. Are used in space, or directly support those used in space </t>
  </si>
  <si>
    <t>3. Are associated with studying space</t>
  </si>
  <si>
    <t>Private industries</t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</si>
  <si>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This value represents a narrower interpretation of the "Space Economy" definition.  These commodities are primarily produced by the Information (line 10) and Educational services (line 15) industries</t>
    </r>
  </si>
  <si>
    <r>
      <rPr>
        <vertAlign val="superscript"/>
        <sz val="11"/>
        <color theme="1"/>
        <rFont val="Calibri"/>
        <family val="2"/>
        <scheme val="minor"/>
      </rPr>
      <t>1a</t>
    </r>
    <r>
      <rPr>
        <sz val="11"/>
        <color theme="1"/>
        <rFont val="Calibri"/>
        <family val="2"/>
        <scheme val="minor"/>
      </rPr>
      <t>The space economy consists of space-related goods and services, both public and private. This includes goods and services that: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</si>
  <si>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Includes manufacturing of space vehicles and space weapons systems (intercontinental ballistic missiles)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</si>
</sst>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indent="2"/>
    </xf>
    <xf numFmtId="0" fontId="2" fillId="0" borderId="0" xfId="0" applyFont="1"/>
    <xf numFmtId="164" fontId="0" fillId="0" borderId="0" xfId="0" applyNumberFormat="1"/>
    <xf numFmtId="0" fontId="7" fillId="2" borderId="1" xfId="3" applyFont="1" applyFill="1" applyBorder="1"/>
    <xf numFmtId="0" fontId="7" fillId="2" borderId="2" xfId="3" applyFont="1" applyFill="1" applyBorder="1"/>
    <xf numFmtId="0" fontId="7" fillId="2" borderId="3" xfId="3" applyFont="1" applyFill="1" applyBorder="1" applyAlignment="1">
      <alignment horizontal="center"/>
    </xf>
    <xf numFmtId="0" fontId="7" fillId="2" borderId="4" xfId="3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7" xfId="0" applyBorder="1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 indent="1"/>
    </xf>
    <xf numFmtId="49" fontId="0" fillId="0" borderId="0" xfId="0" applyNumberFormat="1" applyAlignment="1">
      <alignment horizontal="left" vertical="center" indent="2"/>
    </xf>
    <xf numFmtId="49" fontId="0" fillId="0" borderId="0" xfId="0" applyNumberFormat="1" applyAlignment="1">
      <alignment horizontal="left" vertical="center" wrapText="1"/>
    </xf>
    <xf numFmtId="0" fontId="7" fillId="2" borderId="12" xfId="3" applyFont="1" applyFill="1" applyBorder="1"/>
    <xf numFmtId="0" fontId="7" fillId="2" borderId="4" xfId="3" applyFont="1" applyFill="1" applyBorder="1"/>
    <xf numFmtId="3" fontId="0" fillId="0" borderId="2" xfId="0" applyNumberFormat="1" applyBorder="1"/>
    <xf numFmtId="3" fontId="0" fillId="0" borderId="6" xfId="0" applyNumberFormat="1" applyBorder="1"/>
    <xf numFmtId="43" fontId="0" fillId="0" borderId="0" xfId="0" applyNumberFormat="1"/>
    <xf numFmtId="3" fontId="0" fillId="0" borderId="8" xfId="0" applyNumberFormat="1" applyBorder="1" applyAlignment="1">
      <alignment horizontal="right"/>
    </xf>
    <xf numFmtId="3" fontId="0" fillId="0" borderId="0" xfId="0" applyNumberFormat="1"/>
    <xf numFmtId="3" fontId="0" fillId="0" borderId="8" xfId="0" applyNumberFormat="1" applyBorder="1"/>
    <xf numFmtId="164" fontId="0" fillId="0" borderId="0" xfId="1" applyNumberFormat="1" applyFont="1"/>
    <xf numFmtId="0" fontId="0" fillId="0" borderId="13" xfId="0" applyBorder="1" applyAlignment="1">
      <alignment horizontal="left" indent="1"/>
    </xf>
    <xf numFmtId="9" fontId="0" fillId="0" borderId="0" xfId="2" applyFont="1"/>
    <xf numFmtId="3" fontId="0" fillId="0" borderId="10" xfId="0" applyNumberFormat="1" applyBorder="1"/>
    <xf numFmtId="3" fontId="0" fillId="0" borderId="11" xfId="0" applyNumberFormat="1" applyBorder="1"/>
    <xf numFmtId="49" fontId="0" fillId="0" borderId="0" xfId="0" applyNumberFormat="1" applyAlignment="1">
      <alignment horizontal="left" vertical="center" wrapText="1"/>
    </xf>
    <xf numFmtId="0" fontId="0" fillId="0" borderId="14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0" fillId="0" borderId="13" xfId="0" applyBorder="1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3" applyFont="1"/>
    <xf numFmtId="0" fontId="5" fillId="0" borderId="0" xfId="3" applyFont="1"/>
    <xf numFmtId="0" fontId="6" fillId="0" borderId="0" xfId="3" applyFont="1"/>
    <xf numFmtId="0" fontId="3" fillId="0" borderId="0" xfId="3"/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2" xfId="3" xr:uid="{41456F0E-6AA7-4DBF-9B32-5323B8425C8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Normal="100" workbookViewId="0">
      <selection sqref="A1:I1"/>
    </sheetView>
  </sheetViews>
  <sheetFormatPr defaultRowHeight="15" x14ac:dyDescent="0.25"/>
  <cols>
    <col min="1" max="1" width="4.7109375" style="17" bestFit="1" customWidth="1"/>
    <col min="2" max="2" width="80.5703125" customWidth="1"/>
    <col min="3" max="9" width="10.140625" customWidth="1"/>
  </cols>
  <sheetData>
    <row r="1" spans="1:16" ht="18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</row>
    <row r="2" spans="1:16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16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</row>
    <row r="4" spans="1:16" x14ac:dyDescent="0.25">
      <c r="A4"/>
      <c r="C4" s="3"/>
      <c r="E4" s="4"/>
    </row>
    <row r="5" spans="1:16" x14ac:dyDescent="0.25">
      <c r="A5" s="5" t="s">
        <v>2</v>
      </c>
      <c r="B5" s="6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16" ht="17.25" x14ac:dyDescent="0.25">
      <c r="A6" s="10">
        <v>1</v>
      </c>
      <c r="B6" s="11" t="s">
        <v>11</v>
      </c>
      <c r="C6" s="24">
        <v>162745.79999999999</v>
      </c>
      <c r="D6" s="24">
        <v>169742.2</v>
      </c>
      <c r="E6" s="24">
        <v>171654.6</v>
      </c>
      <c r="F6" s="24">
        <v>177299.4</v>
      </c>
      <c r="G6" s="24">
        <v>177944.4</v>
      </c>
      <c r="H6" s="24">
        <v>179222</v>
      </c>
      <c r="I6" s="25">
        <v>177534.5</v>
      </c>
    </row>
    <row r="7" spans="1:16" x14ac:dyDescent="0.25">
      <c r="A7" s="12">
        <v>2</v>
      </c>
      <c r="B7" s="13" t="s">
        <v>12</v>
      </c>
      <c r="C7" s="37">
        <v>11.600000000000001</v>
      </c>
      <c r="D7" s="37">
        <v>10</v>
      </c>
      <c r="E7" s="37">
        <v>8.6</v>
      </c>
      <c r="F7" s="37">
        <v>23.6</v>
      </c>
      <c r="G7" s="37">
        <v>22.8</v>
      </c>
      <c r="H7" s="37">
        <v>18.3</v>
      </c>
      <c r="I7" s="27">
        <v>10.4</v>
      </c>
      <c r="J7" s="4"/>
      <c r="K7" s="4"/>
      <c r="L7" s="4"/>
      <c r="M7" s="4"/>
      <c r="N7" s="4"/>
      <c r="O7" s="4"/>
      <c r="P7" s="4"/>
    </row>
    <row r="8" spans="1:16" x14ac:dyDescent="0.25">
      <c r="A8" s="12">
        <v>3</v>
      </c>
      <c r="B8" s="13" t="s">
        <v>13</v>
      </c>
      <c r="C8" s="38">
        <v>363.6</v>
      </c>
      <c r="D8" s="38">
        <v>328.7</v>
      </c>
      <c r="E8" s="38">
        <v>509.3</v>
      </c>
      <c r="F8" s="38">
        <v>605.5</v>
      </c>
      <c r="G8" s="38">
        <v>643.20000000000005</v>
      </c>
      <c r="H8" s="38">
        <v>937.9</v>
      </c>
      <c r="I8" s="29">
        <v>575.9</v>
      </c>
    </row>
    <row r="9" spans="1:16" x14ac:dyDescent="0.25">
      <c r="A9" s="12">
        <v>4</v>
      </c>
      <c r="B9" s="13" t="s">
        <v>14</v>
      </c>
      <c r="C9" s="38">
        <v>52974.7</v>
      </c>
      <c r="D9" s="38">
        <v>54435.1</v>
      </c>
      <c r="E9" s="38">
        <v>52253.4</v>
      </c>
      <c r="F9" s="38">
        <v>50757.3</v>
      </c>
      <c r="G9" s="38">
        <v>49950.7</v>
      </c>
      <c r="H9" s="38">
        <v>49601.8</v>
      </c>
      <c r="I9" s="29">
        <v>48093</v>
      </c>
    </row>
    <row r="10" spans="1:16" x14ac:dyDescent="0.25">
      <c r="A10" s="12"/>
      <c r="B10" s="2" t="s">
        <v>15</v>
      </c>
      <c r="C10" s="38"/>
      <c r="D10" s="38"/>
      <c r="E10" s="38"/>
      <c r="F10" s="38"/>
      <c r="G10" s="38"/>
      <c r="H10" s="38"/>
      <c r="I10" s="29"/>
    </row>
    <row r="11" spans="1:16" ht="17.25" x14ac:dyDescent="0.25">
      <c r="A11" s="12">
        <v>5</v>
      </c>
      <c r="B11" s="16" t="s">
        <v>16</v>
      </c>
      <c r="C11" s="38">
        <v>31688.6</v>
      </c>
      <c r="D11" s="38">
        <v>31860.3</v>
      </c>
      <c r="E11" s="38">
        <v>28912.1</v>
      </c>
      <c r="F11" s="38">
        <v>28877.7</v>
      </c>
      <c r="G11" s="38">
        <v>28376.5</v>
      </c>
      <c r="H11" s="38">
        <v>29338.1</v>
      </c>
      <c r="I11" s="29">
        <v>28307.7</v>
      </c>
    </row>
    <row r="12" spans="1:16" ht="17.25" x14ac:dyDescent="0.25">
      <c r="A12" s="12">
        <v>6</v>
      </c>
      <c r="B12" s="16" t="s">
        <v>17</v>
      </c>
      <c r="C12" s="38">
        <v>17522</v>
      </c>
      <c r="D12" s="38">
        <v>18232.7</v>
      </c>
      <c r="E12" s="38">
        <v>19273.7</v>
      </c>
      <c r="F12" s="38">
        <v>19446.599999999999</v>
      </c>
      <c r="G12" s="38">
        <v>18938.3</v>
      </c>
      <c r="H12" s="38">
        <v>17710.8</v>
      </c>
      <c r="I12" s="29">
        <v>17354.5</v>
      </c>
    </row>
    <row r="13" spans="1:16" x14ac:dyDescent="0.25">
      <c r="A13" s="12">
        <v>7</v>
      </c>
      <c r="B13" s="13" t="s">
        <v>18</v>
      </c>
      <c r="C13" s="38">
        <v>23171.200000000001</v>
      </c>
      <c r="D13" s="38">
        <v>24865.5</v>
      </c>
      <c r="E13" s="38">
        <v>26292.6</v>
      </c>
      <c r="F13" s="38">
        <v>29139.200000000001</v>
      </c>
      <c r="G13" s="38">
        <v>30578.3</v>
      </c>
      <c r="H13" s="38">
        <v>31706.6</v>
      </c>
      <c r="I13" s="29">
        <v>33162.9</v>
      </c>
    </row>
    <row r="14" spans="1:16" x14ac:dyDescent="0.25">
      <c r="A14" s="12">
        <v>8</v>
      </c>
      <c r="B14" s="13" t="s">
        <v>19</v>
      </c>
      <c r="C14" s="38">
        <v>292.7</v>
      </c>
      <c r="D14" s="38">
        <v>476.6</v>
      </c>
      <c r="E14" s="38">
        <v>627</v>
      </c>
      <c r="F14" s="38">
        <v>805.5</v>
      </c>
      <c r="G14" s="38">
        <v>1368.1</v>
      </c>
      <c r="H14" s="38">
        <v>1901.2</v>
      </c>
      <c r="I14" s="29">
        <v>2562.1</v>
      </c>
    </row>
    <row r="15" spans="1:16" x14ac:dyDescent="0.25">
      <c r="A15" s="12">
        <v>9</v>
      </c>
      <c r="B15" s="13" t="s">
        <v>20</v>
      </c>
      <c r="C15" s="38">
        <v>1660.3</v>
      </c>
      <c r="D15" s="38">
        <v>1507.7</v>
      </c>
      <c r="E15" s="38">
        <v>1350</v>
      </c>
      <c r="F15" s="38">
        <v>1294.5</v>
      </c>
      <c r="G15" s="38">
        <v>1281.5</v>
      </c>
      <c r="H15" s="38">
        <v>1305.4000000000001</v>
      </c>
      <c r="I15" s="29">
        <v>1576.8</v>
      </c>
    </row>
    <row r="16" spans="1:16" x14ac:dyDescent="0.25">
      <c r="A16" s="12">
        <v>10</v>
      </c>
      <c r="B16" s="13" t="s">
        <v>21</v>
      </c>
      <c r="C16" s="38">
        <v>56841.5</v>
      </c>
      <c r="D16" s="38">
        <v>60463.4</v>
      </c>
      <c r="E16" s="38">
        <v>63134.7</v>
      </c>
      <c r="F16" s="38">
        <v>65920.600000000006</v>
      </c>
      <c r="G16" s="38">
        <v>64730.5</v>
      </c>
      <c r="H16" s="38">
        <v>64649.5</v>
      </c>
      <c r="I16" s="29">
        <v>61446.3</v>
      </c>
    </row>
    <row r="17" spans="1:9" x14ac:dyDescent="0.25">
      <c r="A17" s="12"/>
      <c r="B17" s="2" t="s">
        <v>15</v>
      </c>
      <c r="C17" s="38"/>
      <c r="D17" s="38"/>
      <c r="E17" s="38"/>
      <c r="F17" s="38"/>
      <c r="G17" s="38"/>
      <c r="H17" s="38"/>
      <c r="I17" s="29"/>
    </row>
    <row r="18" spans="1:9" ht="17.25" x14ac:dyDescent="0.25">
      <c r="A18" s="12">
        <v>11</v>
      </c>
      <c r="B18" s="16" t="s">
        <v>22</v>
      </c>
      <c r="C18" s="38">
        <v>40123.052208617097</v>
      </c>
      <c r="D18" s="38">
        <v>42981.6552461639</v>
      </c>
      <c r="E18" s="38">
        <v>45167.280554113502</v>
      </c>
      <c r="F18" s="38">
        <v>46680.9917539175</v>
      </c>
      <c r="G18" s="38">
        <v>44588.0929866601</v>
      </c>
      <c r="H18" s="38">
        <v>43894.341300503504</v>
      </c>
      <c r="I18" s="29">
        <v>39761.862801138697</v>
      </c>
    </row>
    <row r="19" spans="1:9" x14ac:dyDescent="0.25">
      <c r="A19" s="12">
        <v>12</v>
      </c>
      <c r="B19" s="16" t="s">
        <v>23</v>
      </c>
      <c r="C19" s="38">
        <v>6660.9674777582204</v>
      </c>
      <c r="D19" s="38">
        <v>6762.7916191439899</v>
      </c>
      <c r="E19" s="38">
        <v>6569.2606335977398</v>
      </c>
      <c r="F19" s="38">
        <v>6816.6555622026599</v>
      </c>
      <c r="G19" s="38">
        <v>7075.8045777642801</v>
      </c>
      <c r="H19" s="38">
        <v>6841.8192355335505</v>
      </c>
      <c r="I19" s="29">
        <v>6974.7041786188902</v>
      </c>
    </row>
    <row r="20" spans="1:9" x14ac:dyDescent="0.25">
      <c r="A20" s="12">
        <v>13</v>
      </c>
      <c r="B20" s="13" t="s">
        <v>24</v>
      </c>
      <c r="C20" s="38">
        <v>36.799999999999997</v>
      </c>
      <c r="D20" s="38">
        <v>72.099999999999994</v>
      </c>
      <c r="E20" s="38">
        <v>91.5</v>
      </c>
      <c r="F20" s="38">
        <v>123.5</v>
      </c>
      <c r="G20" s="38">
        <v>134.6</v>
      </c>
      <c r="H20" s="38">
        <v>247.8</v>
      </c>
      <c r="I20" s="29">
        <v>199.3</v>
      </c>
    </row>
    <row r="21" spans="1:9" x14ac:dyDescent="0.25">
      <c r="A21" s="12">
        <v>14</v>
      </c>
      <c r="B21" s="13" t="s">
        <v>25</v>
      </c>
      <c r="C21" s="38">
        <v>6774.3</v>
      </c>
      <c r="D21" s="38">
        <v>6986.6</v>
      </c>
      <c r="E21" s="38">
        <v>6395.5</v>
      </c>
      <c r="F21" s="38">
        <v>6803.5</v>
      </c>
      <c r="G21" s="38">
        <v>6710.5</v>
      </c>
      <c r="H21" s="38">
        <v>6647.4</v>
      </c>
      <c r="I21" s="29">
        <v>6671</v>
      </c>
    </row>
    <row r="22" spans="1:9" x14ac:dyDescent="0.25">
      <c r="A22" s="12">
        <v>15</v>
      </c>
      <c r="B22" s="13" t="s">
        <v>26</v>
      </c>
      <c r="C22" s="38">
        <v>2058</v>
      </c>
      <c r="D22" s="38">
        <v>2045.5</v>
      </c>
      <c r="E22" s="38">
        <v>2047.4</v>
      </c>
      <c r="F22" s="38">
        <v>2133</v>
      </c>
      <c r="G22" s="38">
        <v>2112.4</v>
      </c>
      <c r="H22" s="38">
        <v>2065.1999999999998</v>
      </c>
      <c r="I22" s="29">
        <v>2427.3000000000002</v>
      </c>
    </row>
    <row r="23" spans="1:9" x14ac:dyDescent="0.25">
      <c r="A23" s="12">
        <v>16</v>
      </c>
      <c r="B23" s="13" t="s">
        <v>27</v>
      </c>
      <c r="C23" s="38">
        <v>94.1</v>
      </c>
      <c r="D23" s="38">
        <v>100.4</v>
      </c>
      <c r="E23" s="38">
        <v>88.2</v>
      </c>
      <c r="F23" s="38">
        <v>100.5</v>
      </c>
      <c r="G23" s="38">
        <v>112.8</v>
      </c>
      <c r="H23" s="38">
        <v>109.6</v>
      </c>
      <c r="I23" s="29">
        <v>142</v>
      </c>
    </row>
    <row r="24" spans="1:9" x14ac:dyDescent="0.25">
      <c r="A24" s="12">
        <v>17</v>
      </c>
      <c r="B24" s="13" t="s">
        <v>28</v>
      </c>
      <c r="C24" s="38">
        <v>116.60000000000001</v>
      </c>
      <c r="D24" s="38">
        <v>123.5</v>
      </c>
      <c r="E24" s="38">
        <v>129.29999999999998</v>
      </c>
      <c r="F24" s="38">
        <v>124.1</v>
      </c>
      <c r="G24" s="38">
        <v>127.2</v>
      </c>
      <c r="H24" s="38">
        <v>141.4</v>
      </c>
      <c r="I24" s="29">
        <v>142.30000000000001</v>
      </c>
    </row>
    <row r="25" spans="1:9" ht="17.25" x14ac:dyDescent="0.25">
      <c r="A25" s="12">
        <v>18</v>
      </c>
      <c r="B25" s="13" t="s">
        <v>29</v>
      </c>
      <c r="C25" s="38">
        <v>18350.400000000001</v>
      </c>
      <c r="D25" s="38">
        <v>18327.099999999999</v>
      </c>
      <c r="E25" s="38">
        <v>18727.2</v>
      </c>
      <c r="F25" s="38">
        <v>19468.599999999999</v>
      </c>
      <c r="G25" s="38">
        <v>20172.099999999999</v>
      </c>
      <c r="H25" s="38">
        <v>19889.900000000001</v>
      </c>
      <c r="I25" s="29">
        <v>20525.3</v>
      </c>
    </row>
    <row r="26" spans="1:9" x14ac:dyDescent="0.25">
      <c r="A26" s="12">
        <v>19</v>
      </c>
      <c r="B26" s="2" t="s">
        <v>30</v>
      </c>
      <c r="C26" s="38">
        <v>15791.9</v>
      </c>
      <c r="D26" s="38">
        <v>15902.8</v>
      </c>
      <c r="E26" s="38">
        <v>16338.3</v>
      </c>
      <c r="F26" s="38">
        <v>17014.099999999999</v>
      </c>
      <c r="G26" s="38">
        <v>17745.599999999999</v>
      </c>
      <c r="H26" s="38">
        <v>17550.400000000001</v>
      </c>
      <c r="I26" s="29">
        <v>17808.7</v>
      </c>
    </row>
    <row r="27" spans="1:9" x14ac:dyDescent="0.25">
      <c r="A27" s="12">
        <v>20</v>
      </c>
      <c r="B27" s="2" t="s">
        <v>31</v>
      </c>
      <c r="C27" s="38">
        <v>2558.6</v>
      </c>
      <c r="D27" s="38">
        <v>2424.3000000000002</v>
      </c>
      <c r="E27" s="38">
        <v>2388.9</v>
      </c>
      <c r="F27" s="38">
        <v>2454.4</v>
      </c>
      <c r="G27" s="38">
        <v>2426.6</v>
      </c>
      <c r="H27" s="38">
        <v>2339.5</v>
      </c>
      <c r="I27" s="29">
        <v>2716.7</v>
      </c>
    </row>
    <row r="28" spans="1:9" x14ac:dyDescent="0.25">
      <c r="A28" s="12"/>
      <c r="B28" s="17" t="s">
        <v>32</v>
      </c>
      <c r="C28" s="14"/>
      <c r="D28" s="14"/>
      <c r="E28" s="14"/>
      <c r="F28" s="14"/>
      <c r="G28" s="14"/>
      <c r="H28" s="14"/>
      <c r="I28" s="15"/>
    </row>
    <row r="29" spans="1:9" x14ac:dyDescent="0.25">
      <c r="A29" s="12">
        <v>21</v>
      </c>
      <c r="B29" s="13" t="s">
        <v>50</v>
      </c>
      <c r="C29" s="38">
        <v>144395.39999999997</v>
      </c>
      <c r="D29" s="38">
        <v>151415.1</v>
      </c>
      <c r="E29" s="38">
        <v>152927.49999999997</v>
      </c>
      <c r="F29" s="38">
        <v>157830.80000000002</v>
      </c>
      <c r="G29" s="38">
        <v>157772.6</v>
      </c>
      <c r="H29" s="38">
        <v>159332.1</v>
      </c>
      <c r="I29" s="29">
        <v>157009.29999999999</v>
      </c>
    </row>
    <row r="30" spans="1:9" ht="17.25" x14ac:dyDescent="0.25">
      <c r="A30" s="18">
        <v>22</v>
      </c>
      <c r="B30" s="19" t="s">
        <v>33</v>
      </c>
      <c r="C30" s="33">
        <v>117958.39999999999</v>
      </c>
      <c r="D30" s="33">
        <v>121944.5</v>
      </c>
      <c r="E30" s="33">
        <v>121432</v>
      </c>
      <c r="F30" s="33">
        <v>125183</v>
      </c>
      <c r="G30" s="33">
        <v>127252.8</v>
      </c>
      <c r="H30" s="33">
        <v>128415.9</v>
      </c>
      <c r="I30" s="34">
        <v>130361.7</v>
      </c>
    </row>
    <row r="31" spans="1:9" x14ac:dyDescent="0.25">
      <c r="A31" s="50" t="s">
        <v>47</v>
      </c>
      <c r="B31" s="50"/>
      <c r="C31" s="50"/>
      <c r="D31" s="50"/>
      <c r="E31" s="50"/>
      <c r="F31" s="50"/>
      <c r="G31" s="50"/>
      <c r="H31" s="50"/>
      <c r="I31" s="50"/>
    </row>
    <row r="32" spans="1:9" x14ac:dyDescent="0.25">
      <c r="A32" s="20" t="s">
        <v>48</v>
      </c>
      <c r="B32" s="21"/>
      <c r="C32" s="21"/>
      <c r="D32" s="21"/>
      <c r="E32" s="21"/>
      <c r="F32" s="21"/>
      <c r="G32" s="21"/>
      <c r="H32" s="21"/>
      <c r="I32" s="21"/>
    </row>
    <row r="33" spans="1:9" x14ac:dyDescent="0.25">
      <c r="A33" s="20" t="s">
        <v>43</v>
      </c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s="20" t="s">
        <v>49</v>
      </c>
      <c r="B34" s="21"/>
      <c r="C34" s="21"/>
      <c r="D34" s="21"/>
      <c r="E34" s="21"/>
      <c r="F34" s="21"/>
      <c r="G34" s="21"/>
      <c r="H34" s="21"/>
      <c r="I34" s="21"/>
    </row>
    <row r="35" spans="1:9" s="1" customFormat="1" ht="15" customHeight="1" x14ac:dyDescent="0.25">
      <c r="A35" s="44" t="s">
        <v>44</v>
      </c>
      <c r="B35" s="44"/>
      <c r="C35" s="44"/>
      <c r="D35" s="44"/>
      <c r="E35" s="44"/>
      <c r="F35" s="44"/>
      <c r="G35" s="44"/>
      <c r="H35" s="44"/>
      <c r="I35" s="44"/>
    </row>
    <row r="36" spans="1:9" s="1" customFormat="1" ht="17.25" x14ac:dyDescent="0.25">
      <c r="A36" s="43" t="s">
        <v>53</v>
      </c>
      <c r="B36" s="43"/>
      <c r="C36" s="43"/>
      <c r="D36" s="43"/>
      <c r="E36" s="43"/>
      <c r="F36" s="43"/>
      <c r="G36" s="43"/>
      <c r="H36" s="43"/>
      <c r="I36" s="43"/>
    </row>
    <row r="37" spans="1:9" s="1" customFormat="1" ht="17.25" x14ac:dyDescent="0.25">
      <c r="A37" s="43" t="s">
        <v>45</v>
      </c>
      <c r="B37" s="43"/>
      <c r="C37" s="43"/>
      <c r="D37" s="43"/>
      <c r="E37" s="43"/>
      <c r="F37" s="43"/>
      <c r="G37" s="43"/>
      <c r="H37" s="43"/>
      <c r="I37" s="43"/>
    </row>
    <row r="38" spans="1:9" s="1" customFormat="1" ht="34.5" customHeight="1" x14ac:dyDescent="0.25">
      <c r="A38" s="44" t="s">
        <v>46</v>
      </c>
      <c r="B38" s="44"/>
      <c r="C38" s="44"/>
      <c r="D38" s="44"/>
      <c r="E38" s="44"/>
      <c r="F38" s="44"/>
      <c r="G38" s="44"/>
      <c r="H38" s="44"/>
      <c r="I38" s="44"/>
    </row>
    <row r="39" spans="1:9" s="1" customFormat="1" ht="33.75" customHeight="1" x14ac:dyDescent="0.25">
      <c r="A39" s="45" t="s">
        <v>51</v>
      </c>
      <c r="B39" s="45"/>
      <c r="C39" s="45"/>
      <c r="D39" s="45"/>
      <c r="E39" s="45"/>
      <c r="F39" s="45"/>
      <c r="G39" s="45"/>
      <c r="H39" s="45"/>
      <c r="I39" s="45"/>
    </row>
  </sheetData>
  <mergeCells count="9">
    <mergeCell ref="A37:I37"/>
    <mergeCell ref="A38:I38"/>
    <mergeCell ref="A39:I39"/>
    <mergeCell ref="A1:I1"/>
    <mergeCell ref="A2:I2"/>
    <mergeCell ref="A3:I3"/>
    <mergeCell ref="A31:I31"/>
    <mergeCell ref="A35:I35"/>
    <mergeCell ref="A36:I36"/>
  </mergeCells>
  <pageMargins left="0.7" right="0.7" top="0.75" bottom="0.75" header="0.3" footer="0.3"/>
  <pageSetup orientation="portrait" horizontalDpi="1200" verticalDpi="1200" r:id="rId1"/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81BB-1D55-49C3-83D1-7D151E1E50C3}">
  <dimension ref="A1:P39"/>
  <sheetViews>
    <sheetView zoomScaleNormal="100" workbookViewId="0">
      <selection activeCell="A37" sqref="A37:I37"/>
    </sheetView>
  </sheetViews>
  <sheetFormatPr defaultRowHeight="15" x14ac:dyDescent="0.25"/>
  <cols>
    <col min="1" max="1" width="4.7109375" style="17" bestFit="1" customWidth="1"/>
    <col min="2" max="2" width="80.5703125" customWidth="1"/>
    <col min="3" max="7" width="10.140625" bestFit="1" customWidth="1"/>
    <col min="8" max="8" width="10" bestFit="1" customWidth="1"/>
    <col min="9" max="9" width="10.140625" bestFit="1" customWidth="1"/>
    <col min="11" max="11" width="12.42578125" bestFit="1" customWidth="1"/>
  </cols>
  <sheetData>
    <row r="1" spans="1:16" ht="18" x14ac:dyDescent="0.25">
      <c r="A1" s="46" t="s">
        <v>40</v>
      </c>
      <c r="B1" s="47"/>
      <c r="C1" s="47"/>
      <c r="D1" s="47"/>
      <c r="E1" s="47"/>
      <c r="F1" s="47"/>
      <c r="G1" s="47"/>
      <c r="H1" s="47"/>
      <c r="I1" s="47"/>
    </row>
    <row r="2" spans="1:16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16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</row>
    <row r="4" spans="1:16" x14ac:dyDescent="0.25">
      <c r="A4" s="51"/>
      <c r="B4" s="51"/>
      <c r="C4" s="51"/>
      <c r="D4" s="51"/>
      <c r="E4" s="51"/>
      <c r="F4" s="51"/>
      <c r="G4" s="51"/>
      <c r="H4" s="51"/>
      <c r="I4" s="51"/>
    </row>
    <row r="5" spans="1:16" x14ac:dyDescent="0.25">
      <c r="A5" s="22" t="s">
        <v>2</v>
      </c>
      <c r="B5" s="23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16" ht="17.25" x14ac:dyDescent="0.25">
      <c r="A6" s="10">
        <v>1</v>
      </c>
      <c r="B6" s="36" t="s">
        <v>11</v>
      </c>
      <c r="C6" s="24">
        <v>96689.2</v>
      </c>
      <c r="D6" s="24">
        <v>104486.39999999999</v>
      </c>
      <c r="E6" s="24">
        <v>102908.9</v>
      </c>
      <c r="F6" s="24">
        <v>109009.60000000001</v>
      </c>
      <c r="G6" s="24">
        <v>110571.4</v>
      </c>
      <c r="H6" s="24">
        <v>111403.9</v>
      </c>
      <c r="I6" s="25">
        <v>108900.5</v>
      </c>
      <c r="J6" s="26"/>
      <c r="K6" s="26"/>
      <c r="L6" s="26"/>
      <c r="M6" s="26"/>
      <c r="N6" s="26"/>
      <c r="O6" s="26"/>
      <c r="P6" s="26"/>
    </row>
    <row r="7" spans="1:16" x14ac:dyDescent="0.25">
      <c r="A7" s="12">
        <v>2</v>
      </c>
      <c r="B7" s="31" t="s">
        <v>12</v>
      </c>
      <c r="C7" s="37">
        <v>8.6999999999999993</v>
      </c>
      <c r="D7" s="37">
        <v>7.6</v>
      </c>
      <c r="E7" s="37">
        <v>6.6000000000000005</v>
      </c>
      <c r="F7" s="37">
        <v>16.599999999999998</v>
      </c>
      <c r="G7" s="37">
        <v>15.799999999999999</v>
      </c>
      <c r="H7" s="37">
        <v>12.5</v>
      </c>
      <c r="I7" s="27">
        <v>7.2</v>
      </c>
      <c r="J7" s="28"/>
      <c r="K7" s="28"/>
      <c r="L7" s="28"/>
      <c r="M7" s="28"/>
      <c r="N7" s="28"/>
      <c r="O7" s="28"/>
      <c r="P7" s="28"/>
    </row>
    <row r="8" spans="1:16" x14ac:dyDescent="0.25">
      <c r="A8" s="12">
        <v>3</v>
      </c>
      <c r="B8" s="31" t="s">
        <v>13</v>
      </c>
      <c r="C8" s="38">
        <v>239.2</v>
      </c>
      <c r="D8" s="38">
        <v>227.5</v>
      </c>
      <c r="E8" s="38">
        <v>350.4</v>
      </c>
      <c r="F8" s="38">
        <v>423.3</v>
      </c>
      <c r="G8" s="38">
        <v>448.8</v>
      </c>
      <c r="H8" s="38">
        <v>654.5</v>
      </c>
      <c r="I8" s="29">
        <v>399.8</v>
      </c>
      <c r="K8" s="30"/>
    </row>
    <row r="9" spans="1:16" x14ac:dyDescent="0.25">
      <c r="A9" s="12">
        <v>4</v>
      </c>
      <c r="B9" s="31" t="s">
        <v>14</v>
      </c>
      <c r="C9" s="38">
        <v>34235.9</v>
      </c>
      <c r="D9" s="38">
        <v>37346.5</v>
      </c>
      <c r="E9" s="38">
        <v>35865.4</v>
      </c>
      <c r="F9" s="38">
        <v>35513.5</v>
      </c>
      <c r="G9" s="38">
        <v>36978.9</v>
      </c>
      <c r="H9" s="38">
        <v>37398.6</v>
      </c>
      <c r="I9" s="29">
        <v>36445.9</v>
      </c>
      <c r="K9" s="30"/>
    </row>
    <row r="10" spans="1:16" x14ac:dyDescent="0.25">
      <c r="A10" s="12"/>
      <c r="B10" s="39" t="s">
        <v>15</v>
      </c>
      <c r="C10" s="38"/>
      <c r="D10" s="38"/>
      <c r="E10" s="38"/>
      <c r="F10" s="38"/>
      <c r="G10" s="38"/>
      <c r="H10" s="38"/>
      <c r="I10" s="29"/>
      <c r="K10" s="30"/>
    </row>
    <row r="11" spans="1:16" ht="17.25" x14ac:dyDescent="0.25">
      <c r="A11" s="12">
        <v>5</v>
      </c>
      <c r="B11" s="40" t="s">
        <v>16</v>
      </c>
      <c r="C11" s="38">
        <v>22909.1</v>
      </c>
      <c r="D11" s="38">
        <v>24633.1</v>
      </c>
      <c r="E11" s="38">
        <v>23019.599999999999</v>
      </c>
      <c r="F11" s="38">
        <v>23172</v>
      </c>
      <c r="G11" s="38">
        <v>24458.2</v>
      </c>
      <c r="H11" s="38">
        <v>26843.1</v>
      </c>
      <c r="I11" s="29">
        <v>26264.2</v>
      </c>
      <c r="K11" s="30"/>
    </row>
    <row r="12" spans="1:16" ht="17.25" x14ac:dyDescent="0.25">
      <c r="A12" s="12">
        <v>6</v>
      </c>
      <c r="B12" s="40" t="s">
        <v>17</v>
      </c>
      <c r="C12" s="38">
        <v>8649</v>
      </c>
      <c r="D12" s="38">
        <v>9593.2999999999993</v>
      </c>
      <c r="E12" s="38">
        <v>9899</v>
      </c>
      <c r="F12" s="38">
        <v>10459.700000000001</v>
      </c>
      <c r="G12" s="38">
        <v>10540.7</v>
      </c>
      <c r="H12" s="38">
        <v>8657.2000000000007</v>
      </c>
      <c r="I12" s="29">
        <v>8341.5</v>
      </c>
      <c r="K12" s="30"/>
    </row>
    <row r="13" spans="1:16" x14ac:dyDescent="0.25">
      <c r="A13" s="12">
        <v>7</v>
      </c>
      <c r="B13" s="31" t="s">
        <v>18</v>
      </c>
      <c r="C13" s="38">
        <v>12593.6</v>
      </c>
      <c r="D13" s="38">
        <v>13477.2</v>
      </c>
      <c r="E13" s="38">
        <v>14185</v>
      </c>
      <c r="F13" s="38">
        <v>16405</v>
      </c>
      <c r="G13" s="38">
        <v>17292.099999999999</v>
      </c>
      <c r="H13" s="38">
        <v>17833.2</v>
      </c>
      <c r="I13" s="29">
        <v>18004.400000000001</v>
      </c>
      <c r="K13" s="30"/>
    </row>
    <row r="14" spans="1:16" x14ac:dyDescent="0.25">
      <c r="A14" s="12">
        <v>8</v>
      </c>
      <c r="B14" s="31" t="s">
        <v>19</v>
      </c>
      <c r="C14" s="38">
        <v>208.3</v>
      </c>
      <c r="D14" s="38">
        <v>336.1</v>
      </c>
      <c r="E14" s="38">
        <v>432.8</v>
      </c>
      <c r="F14" s="38">
        <v>555.4</v>
      </c>
      <c r="G14" s="38">
        <v>937.3</v>
      </c>
      <c r="H14" s="38">
        <v>1292.4000000000001</v>
      </c>
      <c r="I14" s="29">
        <v>1700.9</v>
      </c>
      <c r="K14" s="30"/>
    </row>
    <row r="15" spans="1:16" x14ac:dyDescent="0.25">
      <c r="A15" s="12">
        <v>9</v>
      </c>
      <c r="B15" s="31" t="s">
        <v>20</v>
      </c>
      <c r="C15" s="38">
        <v>810</v>
      </c>
      <c r="D15" s="38">
        <v>751.9</v>
      </c>
      <c r="E15" s="38">
        <v>682.9</v>
      </c>
      <c r="F15" s="38">
        <v>712.3</v>
      </c>
      <c r="G15" s="38">
        <v>745.4</v>
      </c>
      <c r="H15" s="38">
        <v>726.5</v>
      </c>
      <c r="I15" s="29">
        <v>852.1</v>
      </c>
      <c r="K15" s="30"/>
    </row>
    <row r="16" spans="1:16" x14ac:dyDescent="0.25">
      <c r="A16" s="12">
        <v>10</v>
      </c>
      <c r="B16" s="31" t="s">
        <v>21</v>
      </c>
      <c r="C16" s="38">
        <v>29908.5</v>
      </c>
      <c r="D16" s="38">
        <v>33456.6</v>
      </c>
      <c r="E16" s="38">
        <v>32466.9</v>
      </c>
      <c r="F16" s="38">
        <v>35337.800000000003</v>
      </c>
      <c r="G16" s="38">
        <v>33961.4</v>
      </c>
      <c r="H16" s="38">
        <v>33653.699999999997</v>
      </c>
      <c r="I16" s="29">
        <v>30993.3</v>
      </c>
      <c r="K16" s="30"/>
    </row>
    <row r="17" spans="1:11" x14ac:dyDescent="0.25">
      <c r="A17" s="12"/>
      <c r="B17" s="39" t="s">
        <v>15</v>
      </c>
      <c r="C17" s="38"/>
      <c r="D17" s="38"/>
      <c r="E17" s="38"/>
      <c r="F17" s="38"/>
      <c r="G17" s="38"/>
      <c r="H17" s="38"/>
      <c r="I17" s="29"/>
      <c r="K17" s="30"/>
    </row>
    <row r="18" spans="1:11" ht="17.25" x14ac:dyDescent="0.25">
      <c r="A18" s="12">
        <v>11</v>
      </c>
      <c r="B18" s="40" t="s">
        <v>22</v>
      </c>
      <c r="C18" s="38">
        <v>22361.839040114799</v>
      </c>
      <c r="D18" s="38">
        <v>25644.713467441499</v>
      </c>
      <c r="E18" s="38">
        <v>24896.929754936598</v>
      </c>
      <c r="F18" s="38">
        <v>27074.8708581557</v>
      </c>
      <c r="G18" s="38">
        <v>25425.7096662396</v>
      </c>
      <c r="H18" s="38">
        <v>24816.645103572901</v>
      </c>
      <c r="I18" s="29">
        <v>22423.553484097501</v>
      </c>
      <c r="K18" s="30"/>
    </row>
    <row r="19" spans="1:11" x14ac:dyDescent="0.25">
      <c r="A19" s="12">
        <v>12</v>
      </c>
      <c r="B19" s="40" t="s">
        <v>23</v>
      </c>
      <c r="C19" s="38">
        <v>2837.0946744852599</v>
      </c>
      <c r="D19" s="38">
        <v>2963.2110561128702</v>
      </c>
      <c r="E19" s="38">
        <v>2766.4665558691299</v>
      </c>
      <c r="F19" s="38">
        <v>2862.4183780655399</v>
      </c>
      <c r="G19" s="38">
        <v>2822.5473183276299</v>
      </c>
      <c r="H19" s="38">
        <v>2896.8526988988001</v>
      </c>
      <c r="I19" s="29">
        <v>2651.1007575879898</v>
      </c>
      <c r="K19" s="30"/>
    </row>
    <row r="20" spans="1:11" x14ac:dyDescent="0.25">
      <c r="A20" s="12">
        <v>13</v>
      </c>
      <c r="B20" s="31" t="s">
        <v>24</v>
      </c>
      <c r="C20" s="38">
        <v>33.700000000000003</v>
      </c>
      <c r="D20" s="38">
        <v>47.8</v>
      </c>
      <c r="E20" s="38">
        <v>58.9</v>
      </c>
      <c r="F20" s="38">
        <v>90.1</v>
      </c>
      <c r="G20" s="38">
        <v>106.6</v>
      </c>
      <c r="H20" s="38">
        <v>154.9</v>
      </c>
      <c r="I20" s="29">
        <v>127.9</v>
      </c>
      <c r="K20" s="30"/>
    </row>
    <row r="21" spans="1:11" x14ac:dyDescent="0.25">
      <c r="A21" s="12">
        <v>14</v>
      </c>
      <c r="B21" s="31" t="s">
        <v>25</v>
      </c>
      <c r="C21" s="38">
        <v>3904.3</v>
      </c>
      <c r="D21" s="38">
        <v>4035.9</v>
      </c>
      <c r="E21" s="38">
        <v>3724.3</v>
      </c>
      <c r="F21" s="38">
        <v>4098.6000000000004</v>
      </c>
      <c r="G21" s="38">
        <v>3917.1</v>
      </c>
      <c r="H21" s="38">
        <v>3762.1</v>
      </c>
      <c r="I21" s="29">
        <v>3777</v>
      </c>
      <c r="K21" s="30"/>
    </row>
    <row r="22" spans="1:11" x14ac:dyDescent="0.25">
      <c r="A22" s="12">
        <v>15</v>
      </c>
      <c r="B22" s="31" t="s">
        <v>26</v>
      </c>
      <c r="C22" s="38">
        <v>1595</v>
      </c>
      <c r="D22" s="38">
        <v>1550.7</v>
      </c>
      <c r="E22" s="38">
        <v>1548.3</v>
      </c>
      <c r="F22" s="38">
        <v>1646.4</v>
      </c>
      <c r="G22" s="38">
        <v>1584.3</v>
      </c>
      <c r="H22" s="38">
        <v>1511.3</v>
      </c>
      <c r="I22" s="29">
        <v>1799.6</v>
      </c>
      <c r="K22" s="30"/>
    </row>
    <row r="23" spans="1:11" x14ac:dyDescent="0.25">
      <c r="A23" s="12">
        <v>16</v>
      </c>
      <c r="B23" s="31" t="s">
        <v>27</v>
      </c>
      <c r="C23" s="38">
        <v>74.7</v>
      </c>
      <c r="D23" s="38">
        <v>77.900000000000006</v>
      </c>
      <c r="E23" s="38">
        <v>68.2</v>
      </c>
      <c r="F23" s="38">
        <v>79.2</v>
      </c>
      <c r="G23" s="38">
        <v>86.1</v>
      </c>
      <c r="H23" s="38">
        <v>82.3</v>
      </c>
      <c r="I23" s="29">
        <v>106.4</v>
      </c>
      <c r="K23" s="30"/>
    </row>
    <row r="24" spans="1:11" x14ac:dyDescent="0.25">
      <c r="A24" s="12">
        <v>17</v>
      </c>
      <c r="B24" s="31" t="s">
        <v>28</v>
      </c>
      <c r="C24" s="38">
        <v>71.599999999999994</v>
      </c>
      <c r="D24" s="38">
        <v>74.100000000000009</v>
      </c>
      <c r="E24" s="38">
        <v>78.399999999999991</v>
      </c>
      <c r="F24" s="38">
        <v>67.3</v>
      </c>
      <c r="G24" s="38">
        <v>75.8</v>
      </c>
      <c r="H24" s="38">
        <v>83</v>
      </c>
      <c r="I24" s="29">
        <v>85.199999999999989</v>
      </c>
      <c r="K24" s="30"/>
    </row>
    <row r="25" spans="1:11" ht="17.25" x14ac:dyDescent="0.25">
      <c r="A25" s="12">
        <v>18</v>
      </c>
      <c r="B25" s="31" t="s">
        <v>29</v>
      </c>
      <c r="C25" s="38">
        <v>13005.8</v>
      </c>
      <c r="D25" s="38">
        <v>13096.7</v>
      </c>
      <c r="E25" s="38">
        <v>13440.7</v>
      </c>
      <c r="F25" s="38">
        <v>14064</v>
      </c>
      <c r="G25" s="38">
        <v>14421.8</v>
      </c>
      <c r="H25" s="38">
        <v>14238.9</v>
      </c>
      <c r="I25" s="29">
        <v>14600.7</v>
      </c>
      <c r="K25" s="30"/>
    </row>
    <row r="26" spans="1:11" x14ac:dyDescent="0.25">
      <c r="A26" s="12">
        <v>19</v>
      </c>
      <c r="B26" s="39" t="s">
        <v>30</v>
      </c>
      <c r="C26" s="38">
        <v>10992.6</v>
      </c>
      <c r="D26" s="38">
        <v>11235.5</v>
      </c>
      <c r="E26" s="38">
        <v>11611.1</v>
      </c>
      <c r="F26" s="38">
        <v>12141.6</v>
      </c>
      <c r="G26" s="38">
        <v>12582.8</v>
      </c>
      <c r="H26" s="38">
        <v>12502.4</v>
      </c>
      <c r="I26" s="29">
        <v>12565.5</v>
      </c>
      <c r="K26" s="30"/>
    </row>
    <row r="27" spans="1:11" x14ac:dyDescent="0.25">
      <c r="A27" s="12">
        <v>20</v>
      </c>
      <c r="B27" s="39" t="s">
        <v>31</v>
      </c>
      <c r="C27" s="38">
        <v>2013.2</v>
      </c>
      <c r="D27" s="38">
        <v>1861.2</v>
      </c>
      <c r="E27" s="38">
        <v>1829.6</v>
      </c>
      <c r="F27" s="38">
        <v>1922.4</v>
      </c>
      <c r="G27" s="38">
        <v>1839</v>
      </c>
      <c r="H27" s="38">
        <v>1736.5</v>
      </c>
      <c r="I27" s="29">
        <v>2035.2</v>
      </c>
      <c r="K27" s="30"/>
    </row>
    <row r="28" spans="1:11" x14ac:dyDescent="0.25">
      <c r="A28" s="12"/>
      <c r="B28" s="41" t="s">
        <v>32</v>
      </c>
      <c r="C28" s="14"/>
      <c r="D28" s="14"/>
      <c r="E28" s="14"/>
      <c r="F28" s="14"/>
      <c r="G28" s="14"/>
      <c r="H28" s="14"/>
      <c r="I28" s="15"/>
    </row>
    <row r="29" spans="1:11" x14ac:dyDescent="0.25">
      <c r="A29" s="12">
        <v>21</v>
      </c>
      <c r="B29" s="31" t="s">
        <v>50</v>
      </c>
      <c r="C29" s="38">
        <v>83683.500000000015</v>
      </c>
      <c r="D29" s="38">
        <v>91389.799999999988</v>
      </c>
      <c r="E29" s="38">
        <v>89468.099999999991</v>
      </c>
      <c r="F29" s="38">
        <v>94945.500000000015</v>
      </c>
      <c r="G29" s="38">
        <v>96149.600000000035</v>
      </c>
      <c r="H29" s="38">
        <v>97165</v>
      </c>
      <c r="I29" s="29">
        <v>94299.7</v>
      </c>
    </row>
    <row r="30" spans="1:11" ht="17.25" x14ac:dyDescent="0.25">
      <c r="A30" s="18">
        <v>22</v>
      </c>
      <c r="B30" s="42" t="s">
        <v>33</v>
      </c>
      <c r="C30" s="33">
        <v>72103.899999999994</v>
      </c>
      <c r="D30" s="33">
        <v>76701.7</v>
      </c>
      <c r="E30" s="33">
        <v>75929.100000000006</v>
      </c>
      <c r="F30" s="33">
        <v>79817.2</v>
      </c>
      <c r="G30" s="33">
        <v>82582</v>
      </c>
      <c r="H30" s="33">
        <v>83842.2</v>
      </c>
      <c r="I30" s="34">
        <v>83806.899999999994</v>
      </c>
    </row>
    <row r="31" spans="1:11" ht="15" customHeight="1" x14ac:dyDescent="0.25">
      <c r="A31" s="50" t="s">
        <v>47</v>
      </c>
      <c r="B31" s="50"/>
      <c r="C31" s="50"/>
      <c r="D31" s="50"/>
      <c r="E31" s="50"/>
      <c r="F31" s="50"/>
      <c r="G31" s="50"/>
      <c r="H31" s="50"/>
      <c r="I31" s="50"/>
    </row>
    <row r="32" spans="1:11" x14ac:dyDescent="0.25">
      <c r="A32" s="20" t="s">
        <v>48</v>
      </c>
      <c r="B32" s="35"/>
      <c r="C32" s="35"/>
      <c r="D32" s="35"/>
      <c r="E32" s="35"/>
      <c r="F32" s="35"/>
      <c r="G32" s="35"/>
      <c r="H32" s="35"/>
      <c r="I32" s="35"/>
    </row>
    <row r="33" spans="1:12" x14ac:dyDescent="0.25">
      <c r="A33" s="20" t="s">
        <v>43</v>
      </c>
      <c r="B33" s="35"/>
      <c r="C33" s="35"/>
      <c r="D33" s="35"/>
      <c r="E33" s="35"/>
      <c r="F33" s="35"/>
      <c r="G33" s="35"/>
      <c r="H33" s="35"/>
      <c r="I33" s="35"/>
    </row>
    <row r="34" spans="1:12" x14ac:dyDescent="0.25">
      <c r="A34" s="20" t="s">
        <v>49</v>
      </c>
      <c r="B34" s="35"/>
      <c r="C34" s="35"/>
      <c r="D34" s="35"/>
      <c r="E34" s="35"/>
      <c r="F34" s="35"/>
      <c r="G34" s="35"/>
      <c r="H34" s="35"/>
      <c r="I34" s="35"/>
    </row>
    <row r="35" spans="1:12" ht="15" customHeight="1" x14ac:dyDescent="0.25">
      <c r="A35" s="44" t="s">
        <v>44</v>
      </c>
      <c r="B35" s="44"/>
      <c r="C35" s="44"/>
      <c r="D35" s="44"/>
      <c r="E35" s="44"/>
      <c r="F35" s="44"/>
      <c r="G35" s="44"/>
      <c r="H35" s="44"/>
      <c r="I35" s="44"/>
      <c r="J35" s="32"/>
      <c r="K35" s="32"/>
      <c r="L35" s="32"/>
    </row>
    <row r="36" spans="1:12" ht="17.25" x14ac:dyDescent="0.25">
      <c r="A36" s="43" t="s">
        <v>53</v>
      </c>
      <c r="B36" s="43"/>
      <c r="C36" s="43"/>
      <c r="D36" s="43"/>
      <c r="E36" s="43"/>
      <c r="F36" s="43"/>
      <c r="G36" s="43"/>
      <c r="H36" s="43"/>
      <c r="I36" s="43"/>
      <c r="J36" s="32"/>
      <c r="K36" s="32"/>
      <c r="L36" s="32"/>
    </row>
    <row r="37" spans="1:12" ht="17.25" x14ac:dyDescent="0.25">
      <c r="A37" s="43" t="s">
        <v>45</v>
      </c>
      <c r="B37" s="43"/>
      <c r="C37" s="43"/>
      <c r="D37" s="43"/>
      <c r="E37" s="43"/>
      <c r="F37" s="43"/>
      <c r="G37" s="43"/>
      <c r="H37" s="43"/>
      <c r="I37" s="43"/>
    </row>
    <row r="38" spans="1:12" ht="34.5" customHeight="1" x14ac:dyDescent="0.25">
      <c r="A38" s="44" t="s">
        <v>46</v>
      </c>
      <c r="B38" s="44"/>
      <c r="C38" s="44"/>
      <c r="D38" s="44"/>
      <c r="E38" s="44"/>
      <c r="F38" s="44"/>
      <c r="G38" s="44"/>
      <c r="H38" s="44"/>
      <c r="I38" s="44"/>
    </row>
    <row r="39" spans="1:12" ht="37.5" customHeight="1" x14ac:dyDescent="0.25">
      <c r="A39" s="45" t="s">
        <v>51</v>
      </c>
      <c r="B39" s="45"/>
      <c r="C39" s="45"/>
      <c r="D39" s="45"/>
      <c r="E39" s="45"/>
      <c r="F39" s="45"/>
      <c r="G39" s="45"/>
      <c r="H39" s="45"/>
      <c r="I39" s="45"/>
    </row>
  </sheetData>
  <mergeCells count="10">
    <mergeCell ref="A36:I36"/>
    <mergeCell ref="A37:I37"/>
    <mergeCell ref="A38:I38"/>
    <mergeCell ref="A39:I39"/>
    <mergeCell ref="A1:I1"/>
    <mergeCell ref="A2:I2"/>
    <mergeCell ref="A3:I3"/>
    <mergeCell ref="A4:I4"/>
    <mergeCell ref="A31:I31"/>
    <mergeCell ref="A35:I35"/>
  </mergeCells>
  <pageMargins left="0.7" right="0.7" top="0.75" bottom="0.75" header="0.3" footer="0.3"/>
  <pageSetup orientation="portrait" horizontalDpi="1200" verticalDpi="1200" r:id="rId1"/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D561A-6ED0-4511-94D3-34F38DCD5CCC}">
  <dimension ref="A1:I24"/>
  <sheetViews>
    <sheetView workbookViewId="0">
      <selection sqref="A1:I1"/>
    </sheetView>
  </sheetViews>
  <sheetFormatPr defaultRowHeight="15" x14ac:dyDescent="0.25"/>
  <cols>
    <col min="1" max="1" width="4.7109375" style="17" bestFit="1" customWidth="1"/>
    <col min="2" max="2" width="80.5703125" customWidth="1"/>
    <col min="3" max="9" width="10.140625" customWidth="1"/>
  </cols>
  <sheetData>
    <row r="1" spans="1:9" ht="18" x14ac:dyDescent="0.25">
      <c r="A1" s="46" t="s">
        <v>41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48" t="s">
        <v>34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51"/>
      <c r="B4" s="51"/>
      <c r="C4" s="51"/>
      <c r="D4" s="51"/>
      <c r="E4" s="51"/>
      <c r="F4" s="51"/>
      <c r="G4" s="51"/>
      <c r="H4" s="51"/>
      <c r="I4" s="51"/>
    </row>
    <row r="5" spans="1:9" x14ac:dyDescent="0.25">
      <c r="A5" s="22" t="s">
        <v>2</v>
      </c>
      <c r="B5" s="23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9" ht="17.25" x14ac:dyDescent="0.25">
      <c r="A6" s="10">
        <v>1</v>
      </c>
      <c r="B6" t="s">
        <v>35</v>
      </c>
      <c r="C6" s="24">
        <v>351</v>
      </c>
      <c r="D6" s="24">
        <v>358.9</v>
      </c>
      <c r="E6" s="24">
        <v>351.4</v>
      </c>
      <c r="F6" s="24">
        <v>355.1</v>
      </c>
      <c r="G6" s="24">
        <v>357.1</v>
      </c>
      <c r="H6" s="24">
        <v>361.8</v>
      </c>
      <c r="I6" s="25">
        <v>356.2</v>
      </c>
    </row>
    <row r="7" spans="1:9" x14ac:dyDescent="0.25">
      <c r="A7" s="12">
        <v>2</v>
      </c>
      <c r="B7" s="13" t="s">
        <v>14</v>
      </c>
      <c r="C7" s="28">
        <v>124</v>
      </c>
      <c r="D7" s="28">
        <v>123.6</v>
      </c>
      <c r="E7" s="28">
        <v>115.6</v>
      </c>
      <c r="F7" s="28">
        <v>111.7</v>
      </c>
      <c r="G7" s="28">
        <v>113</v>
      </c>
      <c r="H7" s="28">
        <v>112.2</v>
      </c>
      <c r="I7" s="29">
        <v>111.5</v>
      </c>
    </row>
    <row r="8" spans="1:9" x14ac:dyDescent="0.25">
      <c r="A8" s="12">
        <v>3</v>
      </c>
      <c r="B8" s="13" t="s">
        <v>18</v>
      </c>
      <c r="C8" s="28">
        <v>55.9</v>
      </c>
      <c r="D8" s="28">
        <v>57.2</v>
      </c>
      <c r="E8" s="28">
        <v>58</v>
      </c>
      <c r="F8" s="28">
        <v>64.099999999999994</v>
      </c>
      <c r="G8" s="28">
        <v>68.7</v>
      </c>
      <c r="H8" s="28">
        <v>71.3</v>
      </c>
      <c r="I8" s="29">
        <v>69.599999999999994</v>
      </c>
    </row>
    <row r="9" spans="1:9" x14ac:dyDescent="0.25">
      <c r="A9" s="12">
        <v>4</v>
      </c>
      <c r="B9" s="13" t="s">
        <v>21</v>
      </c>
      <c r="C9" s="28">
        <v>115.6</v>
      </c>
      <c r="D9" s="28">
        <v>121.4</v>
      </c>
      <c r="E9" s="28">
        <v>122.5</v>
      </c>
      <c r="F9" s="28">
        <v>120.8</v>
      </c>
      <c r="G9" s="28">
        <v>112.2</v>
      </c>
      <c r="H9" s="28">
        <v>113.6</v>
      </c>
      <c r="I9" s="29">
        <v>104.8</v>
      </c>
    </row>
    <row r="10" spans="1:9" x14ac:dyDescent="0.25">
      <c r="A10" s="12">
        <v>5</v>
      </c>
      <c r="B10" s="13" t="s">
        <v>25</v>
      </c>
      <c r="C10" s="28">
        <v>27</v>
      </c>
      <c r="D10" s="28">
        <v>27.6</v>
      </c>
      <c r="E10" s="28">
        <v>25.1</v>
      </c>
      <c r="F10" s="28">
        <v>26.4</v>
      </c>
      <c r="G10" s="28">
        <v>26</v>
      </c>
      <c r="H10" s="28">
        <v>23.1</v>
      </c>
      <c r="I10" s="29">
        <v>22.7</v>
      </c>
    </row>
    <row r="11" spans="1:9" x14ac:dyDescent="0.25">
      <c r="A11" s="12">
        <v>6</v>
      </c>
      <c r="B11" s="13" t="s">
        <v>26</v>
      </c>
      <c r="C11" s="28">
        <v>16.8</v>
      </c>
      <c r="D11" s="28">
        <v>16.399999999999999</v>
      </c>
      <c r="E11" s="28">
        <v>16</v>
      </c>
      <c r="F11" s="28">
        <v>16.3</v>
      </c>
      <c r="G11" s="28">
        <v>15.7</v>
      </c>
      <c r="H11" s="28">
        <v>14.9</v>
      </c>
      <c r="I11" s="29">
        <v>17.100000000000001</v>
      </c>
    </row>
    <row r="12" spans="1:9" x14ac:dyDescent="0.25">
      <c r="A12" s="18">
        <v>7</v>
      </c>
      <c r="B12" s="19" t="s">
        <v>36</v>
      </c>
      <c r="C12" s="33">
        <f>C6-SUM(C7:C11)</f>
        <v>11.699999999999989</v>
      </c>
      <c r="D12" s="33">
        <f t="shared" ref="D12:I12" si="0">D6-SUM(D7:D11)</f>
        <v>12.699999999999932</v>
      </c>
      <c r="E12" s="33">
        <f t="shared" si="0"/>
        <v>14.199999999999932</v>
      </c>
      <c r="F12" s="33">
        <f t="shared" si="0"/>
        <v>15.800000000000011</v>
      </c>
      <c r="G12" s="33">
        <f t="shared" si="0"/>
        <v>21.500000000000057</v>
      </c>
      <c r="H12" s="33">
        <f t="shared" si="0"/>
        <v>26.699999999999989</v>
      </c>
      <c r="I12" s="34">
        <f t="shared" si="0"/>
        <v>30.5</v>
      </c>
    </row>
    <row r="13" spans="1:9" ht="15" customHeight="1" x14ac:dyDescent="0.25">
      <c r="A13" s="50" t="s">
        <v>52</v>
      </c>
      <c r="B13" s="50"/>
      <c r="C13" s="50"/>
      <c r="D13" s="50"/>
      <c r="E13" s="50"/>
      <c r="F13" s="50"/>
      <c r="G13" s="50"/>
      <c r="H13" s="50"/>
      <c r="I13" s="50"/>
    </row>
    <row r="14" spans="1:9" x14ac:dyDescent="0.25">
      <c r="A14" s="20" t="s">
        <v>48</v>
      </c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20" t="s">
        <v>43</v>
      </c>
      <c r="B15" s="35"/>
      <c r="C15" s="35"/>
      <c r="D15" s="35"/>
      <c r="E15" s="35"/>
      <c r="F15" s="35"/>
      <c r="G15" s="35"/>
      <c r="H15" s="35"/>
      <c r="I15" s="35"/>
    </row>
    <row r="16" spans="1:9" x14ac:dyDescent="0.25">
      <c r="A16" s="20" t="s">
        <v>49</v>
      </c>
      <c r="B16" s="35"/>
      <c r="C16" s="35"/>
      <c r="D16" s="35"/>
      <c r="E16" s="35"/>
      <c r="F16" s="35"/>
      <c r="G16" s="35"/>
      <c r="H16" s="35"/>
      <c r="I16" s="35"/>
    </row>
    <row r="17" spans="1:9" s="1" customFormat="1" ht="15" customHeight="1" x14ac:dyDescent="0.25">
      <c r="A17" s="50" t="s">
        <v>37</v>
      </c>
      <c r="B17" s="50"/>
      <c r="C17" s="50"/>
      <c r="D17" s="50"/>
      <c r="E17" s="50"/>
      <c r="F17" s="50"/>
      <c r="G17" s="50"/>
      <c r="H17" s="50"/>
      <c r="I17" s="50"/>
    </row>
    <row r="18" spans="1:9" x14ac:dyDescent="0.25">
      <c r="B18" s="17"/>
      <c r="C18" s="30"/>
      <c r="D18" s="30"/>
      <c r="E18" s="30"/>
      <c r="F18" s="30"/>
      <c r="G18" s="30"/>
      <c r="H18" s="30"/>
      <c r="I18" s="30"/>
    </row>
    <row r="19" spans="1:9" x14ac:dyDescent="0.25">
      <c r="C19" s="30"/>
      <c r="D19" s="30"/>
      <c r="E19" s="30"/>
      <c r="F19" s="30"/>
      <c r="G19" s="30"/>
      <c r="H19" s="30"/>
      <c r="I19" s="30"/>
    </row>
    <row r="20" spans="1:9" x14ac:dyDescent="0.25">
      <c r="C20" s="30"/>
      <c r="D20" s="30"/>
      <c r="E20" s="30"/>
      <c r="F20" s="30"/>
      <c r="G20" s="30"/>
      <c r="H20" s="30"/>
      <c r="I20" s="30"/>
    </row>
    <row r="21" spans="1:9" x14ac:dyDescent="0.25">
      <c r="C21" s="30"/>
      <c r="D21" s="30"/>
      <c r="E21" s="30"/>
      <c r="F21" s="30"/>
      <c r="G21" s="30"/>
      <c r="H21" s="30"/>
      <c r="I21" s="30"/>
    </row>
    <row r="22" spans="1:9" x14ac:dyDescent="0.25">
      <c r="C22" s="30"/>
      <c r="D22" s="30"/>
      <c r="E22" s="30"/>
      <c r="F22" s="30"/>
      <c r="G22" s="30"/>
      <c r="H22" s="30"/>
      <c r="I22" s="30"/>
    </row>
    <row r="23" spans="1:9" x14ac:dyDescent="0.25">
      <c r="C23" s="30"/>
      <c r="D23" s="30"/>
      <c r="E23" s="30"/>
      <c r="F23" s="30"/>
      <c r="G23" s="30"/>
      <c r="H23" s="30"/>
      <c r="I23" s="30"/>
    </row>
    <row r="24" spans="1:9" x14ac:dyDescent="0.25">
      <c r="C24" s="30"/>
      <c r="D24" s="30"/>
      <c r="E24" s="30"/>
      <c r="F24" s="30"/>
      <c r="G24" s="30"/>
      <c r="H24" s="30"/>
      <c r="I24" s="30"/>
    </row>
  </sheetData>
  <mergeCells count="6">
    <mergeCell ref="A17:I17"/>
    <mergeCell ref="A1:I1"/>
    <mergeCell ref="A2:I2"/>
    <mergeCell ref="A3:I3"/>
    <mergeCell ref="A4:I4"/>
    <mergeCell ref="A13:I13"/>
  </mergeCells>
  <pageMargins left="0.7" right="0.7" top="0.75" bottom="0.75" header="0.3" footer="0.3"/>
  <customProperties>
    <customPr name="SourceTable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8DDEF-5E42-4940-A0AA-0C170456455A}">
  <dimension ref="A1:I17"/>
  <sheetViews>
    <sheetView workbookViewId="0">
      <selection sqref="A1:I1"/>
    </sheetView>
  </sheetViews>
  <sheetFormatPr defaultRowHeight="15" x14ac:dyDescent="0.25"/>
  <cols>
    <col min="1" max="1" width="4.7109375" style="17" bestFit="1" customWidth="1"/>
    <col min="2" max="2" width="80.5703125" customWidth="1"/>
    <col min="3" max="7" width="10.140625" bestFit="1" customWidth="1"/>
    <col min="8" max="8" width="10" bestFit="1" customWidth="1"/>
    <col min="9" max="9" width="10.140625" bestFit="1" customWidth="1"/>
  </cols>
  <sheetData>
    <row r="1" spans="1:9" ht="18" x14ac:dyDescent="0.25">
      <c r="A1" s="46" t="s">
        <v>42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51"/>
      <c r="B4" s="51"/>
      <c r="C4" s="51"/>
      <c r="D4" s="51"/>
      <c r="E4" s="51"/>
      <c r="F4" s="51"/>
      <c r="G4" s="51"/>
      <c r="H4" s="51"/>
      <c r="I4" s="51"/>
    </row>
    <row r="5" spans="1:9" x14ac:dyDescent="0.25">
      <c r="A5" s="22" t="s">
        <v>2</v>
      </c>
      <c r="B5" s="23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9" ht="17.25" x14ac:dyDescent="0.25">
      <c r="A6" s="10">
        <v>1</v>
      </c>
      <c r="B6" s="11" t="s">
        <v>35</v>
      </c>
      <c r="C6" s="24">
        <v>39965.5</v>
      </c>
      <c r="D6" s="24">
        <v>41032.400000000001</v>
      </c>
      <c r="E6" s="24">
        <v>41234.699999999997</v>
      </c>
      <c r="F6" s="24">
        <v>42637.7</v>
      </c>
      <c r="G6" s="24">
        <v>43032.7</v>
      </c>
      <c r="H6" s="24">
        <v>42625</v>
      </c>
      <c r="I6" s="25">
        <v>41193</v>
      </c>
    </row>
    <row r="7" spans="1:9" x14ac:dyDescent="0.25">
      <c r="A7" s="12">
        <v>2</v>
      </c>
      <c r="B7" s="13" t="s">
        <v>14</v>
      </c>
      <c r="C7" s="28">
        <v>18419.2</v>
      </c>
      <c r="D7" s="28">
        <v>18664.2</v>
      </c>
      <c r="E7" s="28">
        <v>18324.2</v>
      </c>
      <c r="F7" s="28">
        <v>18367.900000000001</v>
      </c>
      <c r="G7" s="28">
        <v>18902.099999999999</v>
      </c>
      <c r="H7" s="28">
        <v>17768.8</v>
      </c>
      <c r="I7" s="29">
        <v>16748.3</v>
      </c>
    </row>
    <row r="8" spans="1:9" x14ac:dyDescent="0.25">
      <c r="A8" s="12">
        <v>3</v>
      </c>
      <c r="B8" s="13" t="s">
        <v>18</v>
      </c>
      <c r="C8" s="28">
        <v>5948.9</v>
      </c>
      <c r="D8" s="28">
        <v>6208.4</v>
      </c>
      <c r="E8" s="28">
        <v>6488.2</v>
      </c>
      <c r="F8" s="28">
        <v>7300.5</v>
      </c>
      <c r="G8" s="28">
        <v>7841.3</v>
      </c>
      <c r="H8" s="28">
        <v>8428.7000000000007</v>
      </c>
      <c r="I8" s="29">
        <v>8444.1</v>
      </c>
    </row>
    <row r="9" spans="1:9" x14ac:dyDescent="0.25">
      <c r="A9" s="12">
        <v>4</v>
      </c>
      <c r="B9" s="13" t="s">
        <v>21</v>
      </c>
      <c r="C9" s="28">
        <v>10622.7</v>
      </c>
      <c r="D9" s="28">
        <v>11024.6</v>
      </c>
      <c r="E9" s="28">
        <v>11417.7</v>
      </c>
      <c r="F9" s="28">
        <v>11477.1</v>
      </c>
      <c r="G9" s="28">
        <v>10722.1</v>
      </c>
      <c r="H9" s="28">
        <v>10745.2</v>
      </c>
      <c r="I9" s="29">
        <v>9981.7000000000007</v>
      </c>
    </row>
    <row r="10" spans="1:9" x14ac:dyDescent="0.25">
      <c r="A10" s="12">
        <v>5</v>
      </c>
      <c r="B10" s="13" t="s">
        <v>25</v>
      </c>
      <c r="C10" s="28">
        <v>3140.1</v>
      </c>
      <c r="D10" s="28">
        <v>3272.1</v>
      </c>
      <c r="E10" s="28">
        <v>3036.4</v>
      </c>
      <c r="F10" s="28">
        <v>3368.6</v>
      </c>
      <c r="G10" s="28">
        <v>3205.6</v>
      </c>
      <c r="H10" s="28">
        <v>3029.5</v>
      </c>
      <c r="I10" s="29">
        <v>3010.2</v>
      </c>
    </row>
    <row r="11" spans="1:9" x14ac:dyDescent="0.25">
      <c r="A11" s="12">
        <v>6</v>
      </c>
      <c r="B11" s="13" t="s">
        <v>26</v>
      </c>
      <c r="C11" s="28">
        <v>1113.7</v>
      </c>
      <c r="D11" s="28">
        <v>1109.2</v>
      </c>
      <c r="E11" s="28">
        <v>1131.9000000000001</v>
      </c>
      <c r="F11" s="28">
        <v>1171.9000000000001</v>
      </c>
      <c r="G11" s="28">
        <v>1184</v>
      </c>
      <c r="H11" s="28">
        <v>1129</v>
      </c>
      <c r="I11" s="29">
        <v>1357.4</v>
      </c>
    </row>
    <row r="12" spans="1:9" x14ac:dyDescent="0.25">
      <c r="A12" s="18">
        <v>7</v>
      </c>
      <c r="B12" s="19" t="s">
        <v>36</v>
      </c>
      <c r="C12" s="33">
        <f>C6-SUM(C7:C11)</f>
        <v>720.90000000000146</v>
      </c>
      <c r="D12" s="33">
        <f t="shared" ref="D12:I12" si="0">D6-SUM(D7:D11)</f>
        <v>753.90000000000873</v>
      </c>
      <c r="E12" s="33">
        <f t="shared" si="0"/>
        <v>836.29999999998836</v>
      </c>
      <c r="F12" s="33">
        <f t="shared" si="0"/>
        <v>951.69999999999709</v>
      </c>
      <c r="G12" s="33">
        <f t="shared" si="0"/>
        <v>1177.5999999999985</v>
      </c>
      <c r="H12" s="33">
        <f t="shared" si="0"/>
        <v>1523.8000000000029</v>
      </c>
      <c r="I12" s="34">
        <f t="shared" si="0"/>
        <v>1651.2999999999956</v>
      </c>
    </row>
    <row r="13" spans="1:9" ht="15" customHeight="1" x14ac:dyDescent="0.25">
      <c r="A13" s="50" t="s">
        <v>52</v>
      </c>
      <c r="B13" s="50"/>
      <c r="C13" s="50"/>
      <c r="D13" s="50"/>
      <c r="E13" s="50"/>
      <c r="F13" s="50"/>
      <c r="G13" s="50"/>
      <c r="H13" s="50"/>
      <c r="I13" s="50"/>
    </row>
    <row r="14" spans="1:9" x14ac:dyDescent="0.25">
      <c r="A14" s="20" t="s">
        <v>48</v>
      </c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20" t="s">
        <v>43</v>
      </c>
      <c r="B15" s="35"/>
      <c r="C15" s="35"/>
      <c r="D15" s="35"/>
      <c r="E15" s="35"/>
      <c r="F15" s="35"/>
      <c r="G15" s="35"/>
      <c r="H15" s="35"/>
      <c r="I15" s="35"/>
    </row>
    <row r="16" spans="1:9" x14ac:dyDescent="0.25">
      <c r="A16" s="20" t="s">
        <v>49</v>
      </c>
      <c r="B16" s="35"/>
      <c r="C16" s="35"/>
      <c r="D16" s="35"/>
      <c r="E16" s="35"/>
      <c r="F16" s="35"/>
      <c r="G16" s="35"/>
      <c r="H16" s="35"/>
      <c r="I16" s="35"/>
    </row>
    <row r="17" spans="1:9" ht="15" customHeight="1" x14ac:dyDescent="0.25">
      <c r="A17" s="50" t="s">
        <v>38</v>
      </c>
      <c r="B17" s="50"/>
      <c r="C17" s="50"/>
      <c r="D17" s="50"/>
      <c r="E17" s="50"/>
      <c r="F17" s="50"/>
      <c r="G17" s="50"/>
      <c r="H17" s="50"/>
      <c r="I17" s="50"/>
    </row>
  </sheetData>
  <mergeCells count="6">
    <mergeCell ref="A17:I17"/>
    <mergeCell ref="A1:I1"/>
    <mergeCell ref="A2:I2"/>
    <mergeCell ref="A3:I3"/>
    <mergeCell ref="A4:I4"/>
    <mergeCell ref="A13:I13"/>
  </mergeCells>
  <pageMargins left="0.7" right="0.7" top="0.75" bottom="0.75" header="0.3" footer="0.3"/>
  <customProperties>
    <customPr name="SourceTable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 by Industry</vt:lpstr>
      <vt:lpstr>VA by Industry</vt:lpstr>
      <vt:lpstr>Employment</vt:lpstr>
      <vt:lpstr>Compensation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Highfill, Tina</dc:creator>
  <cp:lastModifiedBy>Highfill, Tina</cp:lastModifiedBy>
  <dcterms:created xsi:type="dcterms:W3CDTF">2015-06-05T18:17:20Z</dcterms:created>
  <dcterms:modified xsi:type="dcterms:W3CDTF">2020-12-18T19:13:54Z</dcterms:modified>
</cp:coreProperties>
</file>